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livak\Desktop\TRANSPARENTNOST\"/>
    </mc:Choice>
  </mc:AlternateContent>
  <bookViews>
    <workbookView xWindow="0" yWindow="0" windowWidth="28800" windowHeight="14130"/>
  </bookViews>
  <sheets>
    <sheet name="SIJEČANJ 2025" sheetId="1" r:id="rId1"/>
  </sheets>
  <definedNames>
    <definedName name="Br_fakture">#REF!</definedName>
    <definedName name="NazivTvrtke">'SIJEČANJ 2025'!#REF!</definedName>
    <definedName name="PojedinostiOBrFakture">"PojedinostiOFakturi[Br fakture]"</definedName>
    <definedName name="rngInvoice">'SIJEČANJ 2025'!#REF!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5" i="1" l="1"/>
  <c r="E67" i="1" l="1"/>
  <c r="B61" i="1" l="1" a="1"/>
  <c r="B61" i="1" s="1"/>
  <c r="C65" i="1" a="1"/>
  <c r="C65" i="1" s="1"/>
  <c r="B65" i="1" a="1"/>
  <c r="B65" i="1" s="1"/>
  <c r="C63" i="1" a="1"/>
  <c r="C63" i="1" s="1"/>
  <c r="B63" i="1" a="1"/>
  <c r="B63" i="1" s="1"/>
  <c r="C62" i="1" a="1"/>
  <c r="C62" i="1" s="1"/>
  <c r="B62" i="1" a="1"/>
  <c r="B62" i="1" s="1"/>
  <c r="C61" i="1" a="1"/>
  <c r="C61" i="1" s="1"/>
  <c r="C60" i="1" a="1"/>
  <c r="C60" i="1" s="1"/>
  <c r="B60" i="1" a="1"/>
  <c r="B60" i="1" s="1"/>
  <c r="C59" i="1" a="1"/>
  <c r="C59" i="1" s="1"/>
  <c r="B59" i="1" a="1"/>
  <c r="B59" i="1" s="1"/>
</calcChain>
</file>

<file path=xl/sharedStrings.xml><?xml version="1.0" encoding="utf-8"?>
<sst xmlns="http://schemas.openxmlformats.org/spreadsheetml/2006/main" count="177" uniqueCount="112">
  <si>
    <t>Iznos</t>
  </si>
  <si>
    <t>ZAGREB</t>
  </si>
  <si>
    <t>VELIKA GORICA</t>
  </si>
  <si>
    <t>DRŽAVNI PRORAČUN RH</t>
  </si>
  <si>
    <t>3234 KOMUNALNE USLUGE</t>
  </si>
  <si>
    <t>HP-HRVATSKA POŠTA D.D.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</si>
  <si>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</si>
  <si>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</si>
  <si>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</si>
  <si>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</si>
  <si>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</si>
  <si>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</si>
  <si>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</si>
  <si>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</si>
  <si>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</si>
  <si>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</si>
  <si>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3238 RAČUNALNE USLUGE</t>
  </si>
  <si>
    <t>Naziv ustanove: Gimnazija i strukovna škola Jurja Dobrile Pazin</t>
  </si>
  <si>
    <t>Adresa: Šetalište Pazinske gimnazije 11</t>
  </si>
  <si>
    <t>T: Telefonski broj: 052/624-017</t>
  </si>
  <si>
    <t>Poštanski broj i grad: 52000 Pazin</t>
  </si>
  <si>
    <t>F: Broj faksa: 052/624-226</t>
  </si>
  <si>
    <t>Web-mjesto: https://www.gssjd.hr/</t>
  </si>
  <si>
    <t>E-pošta: gssjd@gssjd.hr</t>
  </si>
  <si>
    <t>PAZIN</t>
  </si>
  <si>
    <t>ISTARSKI VODOVOD D.O.O.</t>
  </si>
  <si>
    <t>BELLO CONSULTING J.D.O.O.</t>
  </si>
  <si>
    <t>01545357551</t>
  </si>
  <si>
    <t>3237 INTELEKTUALNE I OSOBNE USLUGE</t>
  </si>
  <si>
    <t>VARAŽDINSKE TOPLICE</t>
  </si>
  <si>
    <t>BUZET</t>
  </si>
  <si>
    <t>ERSTE&amp;STEIERMARKISCHE BANK D.D.</t>
  </si>
  <si>
    <t>RIJEKA</t>
  </si>
  <si>
    <t>NETLEX VL.TOMISLAV ČUBRIĆ</t>
  </si>
  <si>
    <t>Kategorija 1</t>
  </si>
  <si>
    <t>Kategorija 2</t>
  </si>
  <si>
    <t>3239 OSTALE USLUGE</t>
  </si>
  <si>
    <t>3235 ZAKUPNINE I NAJAMNINE</t>
  </si>
  <si>
    <t>USLUGA D.O.O.</t>
  </si>
  <si>
    <t>SIGURNOST D.O.O.</t>
  </si>
  <si>
    <t>LABIN</t>
  </si>
  <si>
    <t>SIGMA</t>
  </si>
  <si>
    <t>3299 OSTALE USLUGE</t>
  </si>
  <si>
    <t>MATIĆ D.O.O.</t>
  </si>
  <si>
    <t>HRT</t>
  </si>
  <si>
    <t>3233 USLUGE PROMIDŽBE I INFORMIRANJA</t>
  </si>
  <si>
    <t>CWS D.O.O.</t>
  </si>
  <si>
    <t>LIBUSOFT CICOM D.O.O.</t>
  </si>
  <si>
    <t>3221 UREDSKI MATERIJAL I OSTALI MATERIJALNI RASHODI</t>
  </si>
  <si>
    <t>3222 MATERIJAL I SIROVINE</t>
  </si>
  <si>
    <t>MATECOM D.O.O.</t>
  </si>
  <si>
    <t>LEPRINKA D.O.O.</t>
  </si>
  <si>
    <t>IČIĆI</t>
  </si>
  <si>
    <t>PACCOMMERCE D.O.O.</t>
  </si>
  <si>
    <t>HEP D.O.O.</t>
  </si>
  <si>
    <t>DANIJEL TRAVEL, OBRT</t>
  </si>
  <si>
    <t>ANTICA, VL.ALIDA VADANJEL</t>
  </si>
  <si>
    <t>OŠ VLADIMIRA NAZORA</t>
  </si>
  <si>
    <t>SVIBANJ 2025.g.</t>
  </si>
  <si>
    <t>UKUPNO  ZA SVIBANJ</t>
  </si>
  <si>
    <t>3111 BRUTO PLAĆE ZA REDOVAN RAD  ZA 04/25</t>
  </si>
  <si>
    <t>3113 PLAĆE ZA PREKOVREMENI RAD 04/25</t>
  </si>
  <si>
    <t>3114 PLAĆE ZA POSEBNE UVIJETE RADA 04/25</t>
  </si>
  <si>
    <t>3121 OSTALI RASHODI ZA ZAPOSLENE 04/25</t>
  </si>
  <si>
    <t>3211 SLUŽBENA PUTOVANJA 04/25</t>
  </si>
  <si>
    <t>3212 PRIJEVOZ ZA 04/25</t>
  </si>
  <si>
    <t>3214 OSTALE NAKNADE TROŠKOVA ZAPOSLENIMA 04/25</t>
  </si>
  <si>
    <t>3295 NOVČANA NAKNADA POSLODAVCA ZBOG NEZAPOŠLJAVANJA OSOBA S INVALIDITETOM ZA 04/25</t>
  </si>
  <si>
    <t>3132 DOPRINOS NA ZDRAVSTVENO 04/25</t>
  </si>
  <si>
    <t>REGINEX D.O.O.</t>
  </si>
  <si>
    <t>98404602277</t>
  </si>
  <si>
    <t xml:space="preserve"> ZAGREB </t>
  </si>
  <si>
    <t>ISTRA MAT, OBRT ZA TRGOVINU</t>
  </si>
  <si>
    <t xml:space="preserve"> PAZIN </t>
  </si>
  <si>
    <t>3224 MATERIJAL I DIJELOVI ZA TEKUĆE ODRŽAVANJE</t>
  </si>
  <si>
    <t>I.VEM D.O.O.</t>
  </si>
  <si>
    <t xml:space="preserve"> PULA </t>
  </si>
  <si>
    <t xml:space="preserve"> 3221 UREDSKI MATERIJAL I OSTALI MATERIJALNI RASHODI </t>
  </si>
  <si>
    <t>ZELENGRAD D.O.O.</t>
  </si>
  <si>
    <t xml:space="preserve"> 3224 MATERIJAL I DIJELOVI ZA TEKUĆE I INVESTICIJSKO ODRŽAVANJE </t>
  </si>
  <si>
    <t>TRGOTRANS KAROJBA</t>
  </si>
  <si>
    <t>VALICA</t>
  </si>
  <si>
    <t>CARITAS</t>
  </si>
  <si>
    <t>3299 OSTALI RASHODI</t>
  </si>
  <si>
    <t xml:space="preserve"> 3299 OSTALE USLUGE </t>
  </si>
  <si>
    <t>NAKLADA LJEVAK D.O.O.</t>
  </si>
  <si>
    <t xml:space="preserve"> 4241 KNJIGE </t>
  </si>
  <si>
    <t>MOZAIK KNJIGA D.O.O.</t>
  </si>
  <si>
    <t>4241 KNJIGE</t>
  </si>
  <si>
    <t>LIBRICON D.O.O.</t>
  </si>
  <si>
    <t>ŠKOLSKA KNJIGA D.O.O.</t>
  </si>
  <si>
    <t>TEVETRON D.O.O.</t>
  </si>
  <si>
    <t>B.M.V. INŽENJERING</t>
  </si>
  <si>
    <t>TIŠA D.O.O.</t>
  </si>
  <si>
    <t>3293 REPREZENTACIJA</t>
  </si>
  <si>
    <t>DOEL, VL.DORIANO LUK</t>
  </si>
  <si>
    <t>UDRUGA TRADINETNO</t>
  </si>
  <si>
    <t>CRONEX D.O.O.</t>
  </si>
  <si>
    <t>3225 SITAN INVENTAR</t>
  </si>
  <si>
    <t>3232 USLUGE TEKUĆEG I INVESTICIJSKOG ODRŽAVANJE</t>
  </si>
  <si>
    <t>LC STUDIO,ZAJEDNIČKI OBRT</t>
  </si>
  <si>
    <t>ROVINJ</t>
  </si>
  <si>
    <t>OPG MAURICIO ŠAJINA</t>
  </si>
  <si>
    <t>AURA PROIZVODI D.O.O.</t>
  </si>
  <si>
    <t>GRAD PAZIN</t>
  </si>
  <si>
    <t>3234 OSTALE KOMUNALNE USLUGE</t>
  </si>
  <si>
    <t>TINAL D.O.O.</t>
  </si>
  <si>
    <t>ROTONDA OBRT</t>
  </si>
  <si>
    <t>AWT INTERNATIONAL D.O.O.</t>
  </si>
  <si>
    <t>3812 TEKUĆE DONACIJE U NARAVI</t>
  </si>
  <si>
    <t>CROATIA OSIGURANJE D.D.</t>
  </si>
  <si>
    <t>3292 PREMIJE OSIGURANJA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</si>
</sst>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-* #,##0_-;\-* #,##0_-;_-* &quot;-&quot;_-;_-@_-"/>
    <numFmt numFmtId="165" formatCode="_-* #,##0.00_-;\-* #,##0.00_-;_-* &quot;-&quot;??_-;_-@_-"/>
    <numFmt numFmtId="166" formatCode="_(* #,##0_);_(* \(#,##0\);_(* &quot;-&quot;_);_(@_)"/>
    <numFmt numFmtId="167" formatCode="_(* #,##0.00_);_(* \(#,##0.00\);_(* &quot;-&quot;??_);_(@_)"/>
  </numFmts>
  <fonts count="3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color theme="3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420">
    <xf numFmtId="0" fontId="0" fillId="0" borderId="0" applyNumberFormat="0" applyFill="0" applyBorder="0">
      <alignment vertical="top" wrapText="1"/>
    </xf>
    <xf numFmtId="0" fontId="15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6" fillId="0" borderId="0" applyNumberFormat="0" applyFill="0" applyBorder="0" applyAlignment="0" applyProtection="0"/>
    <xf numFmtId="10" fontId="5" fillId="0" borderId="0" applyFont="0" applyFill="0" applyBorder="0" applyProtection="0">
      <alignment horizontal="left"/>
    </xf>
    <xf numFmtId="0" fontId="14" fillId="0" borderId="0" applyNumberFormat="0" applyFill="0" applyBorder="0" applyAlignment="0" applyProtection="0">
      <alignment vertical="top" wrapText="1"/>
    </xf>
    <xf numFmtId="0" fontId="8" fillId="4" borderId="3" applyNumberFormat="0" applyAlignment="0" applyProtection="0"/>
    <xf numFmtId="0" fontId="9" fillId="3" borderId="0" applyNumberFormat="0" applyBorder="0" applyAlignment="0" applyProtection="0"/>
    <xf numFmtId="0" fontId="12" fillId="0" borderId="0" applyFill="0" applyBorder="0" applyProtection="0">
      <alignment horizontal="left" vertical="center"/>
    </xf>
    <xf numFmtId="0" fontId="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0" fillId="0" borderId="2" applyNumberFormat="0" applyAlignment="0" applyProtection="0"/>
    <xf numFmtId="0" fontId="17" fillId="0" borderId="0" applyFill="0" applyBorder="0" applyProtection="0">
      <alignment horizontal="left" vertical="center"/>
    </xf>
    <xf numFmtId="167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4" applyNumberFormat="0" applyAlignment="0" applyProtection="0"/>
    <xf numFmtId="0" fontId="23" fillId="10" borderId="5" applyNumberFormat="0" applyAlignment="0" applyProtection="0"/>
    <xf numFmtId="0" fontId="24" fillId="10" borderId="4" applyNumberFormat="0" applyAlignment="0" applyProtection="0"/>
    <xf numFmtId="0" fontId="25" fillId="0" borderId="6" applyNumberFormat="0" applyFill="0" applyAlignment="0" applyProtection="0"/>
    <xf numFmtId="0" fontId="26" fillId="11" borderId="7" applyNumberFormat="0" applyAlignment="0" applyProtection="0"/>
    <xf numFmtId="0" fontId="18" fillId="12" borderId="8" applyNumberFormat="0" applyFont="0" applyAlignment="0" applyProtection="0"/>
    <xf numFmtId="0" fontId="27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27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7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7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7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7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</cellStyleXfs>
  <cellXfs count="137">
    <xf numFmtId="0" fontId="0" fillId="0" borderId="0" xfId="0">
      <alignment vertical="top" wrapText="1"/>
    </xf>
    <xf numFmtId="0" fontId="5" fillId="0" borderId="0" xfId="0" applyFont="1" applyProtection="1">
      <alignment vertical="top" wrapText="1"/>
    </xf>
    <xf numFmtId="0" fontId="5" fillId="0" borderId="0" xfId="0" applyFont="1" applyAlignment="1" applyProtection="1">
      <alignment vertical="center"/>
    </xf>
    <xf numFmtId="0" fontId="8" fillId="4" borderId="3" xfId="6" applyAlignment="1" applyProtection="1">
      <alignment vertical="top" wrapText="1"/>
    </xf>
    <xf numFmtId="0" fontId="9" fillId="3" borderId="0" xfId="7" applyAlignment="1" applyProtection="1">
      <alignment vertical="top" wrapText="1"/>
    </xf>
    <xf numFmtId="0" fontId="5" fillId="0" borderId="0" xfId="0" applyFont="1" applyAlignment="1" applyProtection="1">
      <alignment horizontal="center" vertical="top" wrapText="1"/>
    </xf>
    <xf numFmtId="0" fontId="7" fillId="0" borderId="0" xfId="0" applyFont="1" applyBorder="1" applyAlignment="1" applyProtection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3" fontId="28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 applyProtection="1">
      <alignment vertical="center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5" fillId="2" borderId="0" xfId="0" applyFont="1" applyFill="1" applyProtection="1">
      <alignment vertical="top" wrapText="1"/>
    </xf>
    <xf numFmtId="0" fontId="5" fillId="2" borderId="0" xfId="0" applyFont="1" applyFill="1" applyAlignment="1" applyProtection="1">
      <alignment vertical="center"/>
    </xf>
    <xf numFmtId="0" fontId="31" fillId="2" borderId="0" xfId="0" applyFont="1" applyFill="1" applyAlignment="1" applyProtection="1">
      <alignment vertical="center"/>
    </xf>
    <xf numFmtId="0" fontId="12" fillId="0" borderId="13" xfId="8" applyFill="1" applyBorder="1" applyAlignment="1" applyProtection="1">
      <alignment horizontal="center" vertical="center"/>
    </xf>
    <xf numFmtId="0" fontId="12" fillId="0" borderId="14" xfId="8" applyFill="1" applyBorder="1" applyAlignment="1" applyProtection="1">
      <alignment horizontal="center" vertical="center"/>
    </xf>
    <xf numFmtId="0" fontId="12" fillId="0" borderId="15" xfId="8" applyFill="1" applyBorder="1" applyAlignment="1" applyProtection="1">
      <alignment horizontal="center" vertical="center"/>
    </xf>
    <xf numFmtId="0" fontId="0" fillId="2" borderId="16" xfId="0" applyNumberFormat="1" applyFont="1" applyFill="1" applyBorder="1" applyAlignment="1" applyProtection="1">
      <alignment horizontal="center" vertical="center"/>
    </xf>
    <xf numFmtId="0" fontId="0" fillId="2" borderId="16" xfId="0" applyNumberFormat="1" applyFill="1" applyBorder="1" applyAlignment="1">
      <alignment horizontal="center" vertical="center"/>
    </xf>
    <xf numFmtId="44" fontId="0" fillId="2" borderId="16" xfId="0" applyNumberFormat="1" applyFill="1" applyBorder="1" applyAlignment="1">
      <alignment horizontal="center" vertical="center"/>
    </xf>
    <xf numFmtId="0" fontId="33" fillId="2" borderId="16" xfId="0" applyNumberFormat="1" applyFont="1" applyFill="1" applyBorder="1" applyAlignment="1">
      <alignment horizontal="center" vertical="center"/>
    </xf>
    <xf numFmtId="44" fontId="33" fillId="2" borderId="16" xfId="0" applyNumberFormat="1" applyFont="1" applyFill="1" applyBorder="1" applyAlignment="1">
      <alignment horizontal="center" vertical="center"/>
    </xf>
    <xf numFmtId="43" fontId="34" fillId="35" borderId="16" xfId="0" applyNumberFormat="1" applyFont="1" applyFill="1" applyBorder="1" applyAlignment="1">
      <alignment horizontal="center" vertical="center"/>
    </xf>
    <xf numFmtId="0" fontId="30" fillId="36" borderId="16" xfId="0" applyFont="1" applyFill="1" applyBorder="1" applyAlignment="1">
      <alignment horizontal="center" vertical="center" wrapText="1"/>
    </xf>
    <xf numFmtId="0" fontId="35" fillId="2" borderId="17" xfId="0" applyNumberFormat="1" applyFont="1" applyFill="1" applyBorder="1" applyAlignment="1">
      <alignment horizontal="center" vertical="center"/>
    </xf>
    <xf numFmtId="0" fontId="35" fillId="2" borderId="17" xfId="0" applyNumberFormat="1" applyFont="1" applyFill="1" applyBorder="1" applyAlignment="1">
      <alignment horizontal="center" vertical="center" wrapText="1"/>
    </xf>
    <xf numFmtId="44" fontId="36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5" fillId="2" borderId="0" xfId="0" applyFont="1" applyFill="1" applyAlignment="1" applyProtection="1">
      <alignment vertical="center"/>
    </xf>
    <xf numFmtId="44" fontId="36" fillId="2" borderId="0" xfId="0" applyNumberFormat="1" applyFont="1" applyFill="1" applyBorder="1" applyAlignment="1">
      <alignment horizontal="center" vertical="center"/>
    </xf>
    <xf numFmtId="43" fontId="5" fillId="2" borderId="0" xfId="0" applyNumberFormat="1" applyFont="1" applyFill="1" applyAlignment="1" applyProtection="1">
      <alignment vertical="center"/>
    </xf>
    <xf numFmtId="44" fontId="0" fillId="2" borderId="0" xfId="0" applyNumberFormat="1" applyFill="1" applyAlignment="1">
      <alignment horizontal="center" vertical="center"/>
    </xf>
    <xf numFmtId="43" fontId="0" fillId="0" borderId="0" xfId="0" applyNumberFormat="1" applyFill="1" applyAlignment="1">
      <alignment horizontal="center" vertical="center"/>
    </xf>
    <xf numFmtId="0" fontId="32" fillId="2" borderId="0" xfId="0" applyNumberFormat="1" applyFont="1" applyFill="1" applyAlignment="1" applyProtection="1">
      <alignment horizontal="center" vertical="center"/>
    </xf>
    <xf numFmtId="0" fontId="35" fillId="2" borderId="0" xfId="0" applyNumberFormat="1" applyFon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/>
    </xf>
    <xf numFmtId="0" fontId="5" fillId="0" borderId="0" xfId="0" applyFont="1" applyAlignment="1" applyProtection="1">
      <alignment vertical="center"/>
    </xf>
    <xf numFmtId="43" fontId="0" fillId="0" borderId="0" xfId="0" applyNumberFormat="1" applyFill="1" applyBorder="1" applyAlignment="1">
      <alignment horizontal="center" vertical="center"/>
    </xf>
    <xf numFmtId="0" fontId="5" fillId="2" borderId="0" xfId="0" applyFont="1" applyFill="1" applyAlignment="1" applyProtection="1">
      <alignment vertical="center"/>
    </xf>
    <xf numFmtId="0" fontId="5" fillId="0" borderId="0" xfId="0" applyFont="1" applyAlignment="1" applyProtection="1">
      <alignment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5" fillId="2" borderId="0" xfId="0" applyFont="1" applyFill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/>
    </xf>
    <xf numFmtId="0" fontId="5" fillId="0" borderId="0" xfId="0" applyFont="1" applyAlignment="1" applyProtection="1">
      <alignment vertical="center"/>
    </xf>
    <xf numFmtId="0" fontId="5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5" fillId="0" borderId="0" xfId="0" applyFont="1" applyAlignment="1" applyProtection="1">
      <alignment vertical="center"/>
    </xf>
    <xf numFmtId="43" fontId="0" fillId="0" borderId="0" xfId="0" applyNumberFormat="1" applyFill="1" applyBorder="1" applyAlignment="1">
      <alignment horizontal="center" vertical="center"/>
    </xf>
    <xf numFmtId="0" fontId="5" fillId="2" borderId="0" xfId="0" applyFont="1" applyFill="1" applyAlignment="1" applyProtection="1">
      <alignment vertical="center"/>
    </xf>
    <xf numFmtId="0" fontId="5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5" fillId="2" borderId="0" xfId="0" applyFont="1" applyFill="1" applyAlignment="1" applyProtection="1">
      <alignment vertical="center"/>
    </xf>
    <xf numFmtId="44" fontId="36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</xf>
    <xf numFmtId="0" fontId="5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36" fillId="2" borderId="0" xfId="0" applyNumberFormat="1" applyFont="1" applyFill="1" applyBorder="1" applyAlignment="1">
      <alignment horizontal="center" vertical="center"/>
    </xf>
    <xf numFmtId="0" fontId="5" fillId="0" borderId="0" xfId="0" applyFont="1" applyAlignment="1" applyProtection="1">
      <alignment vertical="center"/>
    </xf>
    <xf numFmtId="43" fontId="0" fillId="0" borderId="0" xfId="0" applyNumberFormat="1" applyFill="1" applyBorder="1" applyAlignment="1">
      <alignment horizontal="center" vertical="center"/>
    </xf>
    <xf numFmtId="0" fontId="5" fillId="2" borderId="0" xfId="0" applyFont="1" applyFill="1" applyAlignment="1" applyProtection="1">
      <alignment vertical="center"/>
    </xf>
    <xf numFmtId="0" fontId="5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5" fillId="2" borderId="0" xfId="0" applyFont="1" applyFill="1" applyAlignment="1" applyProtection="1">
      <alignment vertical="center"/>
    </xf>
    <xf numFmtId="44" fontId="36" fillId="2" borderId="0" xfId="0" applyNumberFormat="1" applyFont="1" applyFill="1" applyBorder="1" applyAlignment="1">
      <alignment horizontal="center" vertical="center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 wrapText="1"/>
    </xf>
    <xf numFmtId="44" fontId="0" fillId="2" borderId="0" xfId="0" applyNumberFormat="1" applyFill="1" applyBorder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</xf>
    <xf numFmtId="0" fontId="5" fillId="2" borderId="0" xfId="0" applyFont="1" applyFill="1" applyAlignment="1" applyProtection="1">
      <alignment vertical="center"/>
    </xf>
    <xf numFmtId="44" fontId="36" fillId="2" borderId="0" xfId="0" applyNumberFormat="1" applyFont="1" applyFill="1" applyBorder="1" applyAlignment="1">
      <alignment horizontal="center" vertical="center"/>
    </xf>
    <xf numFmtId="0" fontId="5" fillId="0" borderId="0" xfId="0" applyFont="1" applyAlignment="1" applyProtection="1">
      <alignment vertical="center"/>
    </xf>
    <xf numFmtId="0" fontId="5" fillId="2" borderId="0" xfId="0" applyFont="1" applyFill="1" applyAlignment="1" applyProtection="1">
      <alignment vertical="center"/>
    </xf>
    <xf numFmtId="44" fontId="36" fillId="2" borderId="0" xfId="0" applyNumberFormat="1" applyFont="1" applyFill="1" applyBorder="1" applyAlignment="1">
      <alignment horizontal="center" vertical="center" wrapText="1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</xf>
    <xf numFmtId="0" fontId="5" fillId="2" borderId="0" xfId="0" applyFont="1" applyFill="1" applyAlignment="1" applyProtection="1">
      <alignment vertical="center"/>
    </xf>
    <xf numFmtId="0" fontId="0" fillId="2" borderId="16" xfId="0" applyNumberFormat="1" applyFont="1" applyFill="1" applyBorder="1" applyAlignment="1" applyProtection="1">
      <alignment horizontal="center" vertical="center"/>
    </xf>
    <xf numFmtId="0" fontId="0" fillId="2" borderId="16" xfId="0" applyNumberFormat="1" applyFill="1" applyBorder="1" applyAlignment="1">
      <alignment horizontal="center" vertical="center"/>
    </xf>
    <xf numFmtId="43" fontId="2" fillId="0" borderId="16" xfId="0" applyNumberFormat="1" applyFont="1" applyFill="1" applyBorder="1" applyAlignment="1">
      <alignment horizontal="center" vertical="center"/>
    </xf>
    <xf numFmtId="44" fontId="1" fillId="2" borderId="16" xfId="0" applyNumberFormat="1" applyFont="1" applyFill="1" applyBorder="1" applyAlignment="1">
      <alignment horizontal="center" vertical="center" wrapText="1"/>
    </xf>
    <xf numFmtId="44" fontId="1" fillId="2" borderId="16" xfId="0" applyNumberFormat="1" applyFon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5" fillId="0" borderId="0" xfId="0" applyFont="1" applyAlignment="1" applyProtection="1">
      <alignment vertical="center"/>
    </xf>
    <xf numFmtId="44" fontId="36" fillId="2" borderId="0" xfId="0" applyNumberFormat="1" applyFon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5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 wrapText="1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5" fillId="0" borderId="0" xfId="0" applyFont="1" applyAlignment="1" applyProtection="1">
      <alignment vertical="center"/>
    </xf>
    <xf numFmtId="0" fontId="5" fillId="2" borderId="0" xfId="0" applyFont="1" applyFill="1" applyAlignment="1" applyProtection="1">
      <alignment vertical="center"/>
    </xf>
    <xf numFmtId="44" fontId="36" fillId="2" borderId="0" xfId="0" applyNumberFormat="1" applyFont="1" applyFill="1" applyBorder="1" applyAlignment="1">
      <alignment horizontal="center" vertical="center" wrapText="1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12" fillId="0" borderId="10" xfId="8" applyNumberFormat="1" applyFont="1" applyBorder="1" applyAlignment="1">
      <alignment horizontal="center" vertical="center"/>
    </xf>
    <xf numFmtId="0" fontId="12" fillId="0" borderId="11" xfId="8" applyNumberFormat="1" applyFont="1" applyBorder="1" applyAlignment="1">
      <alignment horizontal="center" vertical="center"/>
    </xf>
    <xf numFmtId="0" fontId="12" fillId="0" borderId="12" xfId="8" applyNumberFormat="1" applyFont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8" fillId="4" borderId="3" xfId="6" applyAlignment="1" applyProtection="1">
      <alignment horizontal="center" vertical="center" wrapText="1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32" fillId="3" borderId="9" xfId="7" applyFont="1" applyBorder="1" applyAlignment="1">
      <alignment horizontal="center" vertical="center" wrapText="1"/>
    </xf>
    <xf numFmtId="0" fontId="32" fillId="3" borderId="0" xfId="7" applyFont="1" applyAlignment="1">
      <alignment horizontal="center" vertical="center" wrapText="1"/>
    </xf>
  </cellXfs>
  <cellStyles count="420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/>
    <cellStyle name="Valuta [0] 2 2" xfId="106"/>
    <cellStyle name="Valuta [0] 2 2 2" xfId="205"/>
    <cellStyle name="Valuta [0] 2 2 2 2" xfId="388"/>
    <cellStyle name="Valuta [0] 2 2 3" xfId="289"/>
    <cellStyle name="Valuta [0] 2 3" xfId="135"/>
    <cellStyle name="Valuta [0] 2 3 2" xfId="318"/>
    <cellStyle name="Valuta [0] 2 4" xfId="152"/>
    <cellStyle name="Valuta [0] 2 4 2" xfId="335"/>
    <cellStyle name="Valuta [0] 2 5" xfId="236"/>
    <cellStyle name="Valuta [0] 3" xfId="71"/>
    <cellStyle name="Valuta [0] 3 2" xfId="170"/>
    <cellStyle name="Valuta [0] 3 2 2" xfId="353"/>
    <cellStyle name="Valuta [0] 3 3" xfId="254"/>
    <cellStyle name="Valuta [0] 4" xfId="130"/>
    <cellStyle name="Valuta [0] 4 2" xfId="313"/>
    <cellStyle name="Valuta [0] 5" xfId="147"/>
    <cellStyle name="Valuta [0] 5 2" xfId="330"/>
    <cellStyle name="Valuta [0] 6" xfId="230"/>
    <cellStyle name="Valuta 10" xfId="66"/>
    <cellStyle name="Valuta 10 2" xfId="165"/>
    <cellStyle name="Valuta 10 2 2" xfId="348"/>
    <cellStyle name="Valuta 10 3" xfId="249"/>
    <cellStyle name="Valuta 11" xfId="82"/>
    <cellStyle name="Valuta 11 2" xfId="181"/>
    <cellStyle name="Valuta 11 2 2" xfId="364"/>
    <cellStyle name="Valuta 11 3" xfId="265"/>
    <cellStyle name="Valuta 12" xfId="90"/>
    <cellStyle name="Valuta 12 2" xfId="189"/>
    <cellStyle name="Valuta 12 2 2" xfId="372"/>
    <cellStyle name="Valuta 12 3" xfId="273"/>
    <cellStyle name="Valuta 13" xfId="74"/>
    <cellStyle name="Valuta 13 2" xfId="173"/>
    <cellStyle name="Valuta 13 2 2" xfId="356"/>
    <cellStyle name="Valuta 13 3" xfId="257"/>
    <cellStyle name="Valuta 14" xfId="84"/>
    <cellStyle name="Valuta 14 2" xfId="183"/>
    <cellStyle name="Valuta 14 2 2" xfId="366"/>
    <cellStyle name="Valuta 14 3" xfId="267"/>
    <cellStyle name="Valuta 15" xfId="85"/>
    <cellStyle name="Valuta 15 2" xfId="184"/>
    <cellStyle name="Valuta 15 2 2" xfId="367"/>
    <cellStyle name="Valuta 15 3" xfId="268"/>
    <cellStyle name="Valuta 16" xfId="96"/>
    <cellStyle name="Valuta 16 2" xfId="195"/>
    <cellStyle name="Valuta 16 2 2" xfId="378"/>
    <cellStyle name="Valuta 16 3" xfId="279"/>
    <cellStyle name="Valuta 17" xfId="83"/>
    <cellStyle name="Valuta 17 2" xfId="182"/>
    <cellStyle name="Valuta 17 2 2" xfId="365"/>
    <cellStyle name="Valuta 17 3" xfId="266"/>
    <cellStyle name="Valuta 18" xfId="98"/>
    <cellStyle name="Valuta 18 2" xfId="197"/>
    <cellStyle name="Valuta 18 2 2" xfId="380"/>
    <cellStyle name="Valuta 18 3" xfId="281"/>
    <cellStyle name="Valuta 19" xfId="97"/>
    <cellStyle name="Valuta 19 2" xfId="196"/>
    <cellStyle name="Valuta 19 2 2" xfId="379"/>
    <cellStyle name="Valuta 19 3" xfId="280"/>
    <cellStyle name="Valuta 2" xfId="52"/>
    <cellStyle name="Valuta 2 2" xfId="105"/>
    <cellStyle name="Valuta 2 2 2" xfId="204"/>
    <cellStyle name="Valuta 2 2 2 2" xfId="387"/>
    <cellStyle name="Valuta 2 2 3" xfId="288"/>
    <cellStyle name="Valuta 2 3" xfId="134"/>
    <cellStyle name="Valuta 2 3 2" xfId="317"/>
    <cellStyle name="Valuta 2 4" xfId="151"/>
    <cellStyle name="Valuta 2 4 2" xfId="334"/>
    <cellStyle name="Valuta 2 5" xfId="235"/>
    <cellStyle name="Valuta 20" xfId="86"/>
    <cellStyle name="Valuta 20 2" xfId="185"/>
    <cellStyle name="Valuta 20 2 2" xfId="368"/>
    <cellStyle name="Valuta 20 3" xfId="269"/>
    <cellStyle name="Valuta 21" xfId="77"/>
    <cellStyle name="Valuta 21 2" xfId="176"/>
    <cellStyle name="Valuta 21 2 2" xfId="359"/>
    <cellStyle name="Valuta 21 3" xfId="260"/>
    <cellStyle name="Valuta 22" xfId="88"/>
    <cellStyle name="Valuta 22 2" xfId="187"/>
    <cellStyle name="Valuta 22 2 2" xfId="370"/>
    <cellStyle name="Valuta 22 3" xfId="271"/>
    <cellStyle name="Valuta 23" xfId="78"/>
    <cellStyle name="Valuta 23 2" xfId="177"/>
    <cellStyle name="Valuta 23 2 2" xfId="360"/>
    <cellStyle name="Valuta 23 3" xfId="261"/>
    <cellStyle name="Valuta 24" xfId="100"/>
    <cellStyle name="Valuta 24 2" xfId="199"/>
    <cellStyle name="Valuta 24 2 2" xfId="382"/>
    <cellStyle name="Valuta 24 3" xfId="283"/>
    <cellStyle name="Valuta 25" xfId="118"/>
    <cellStyle name="Valuta 25 2" xfId="217"/>
    <cellStyle name="Valuta 25 2 2" xfId="400"/>
    <cellStyle name="Valuta 25 3" xfId="301"/>
    <cellStyle name="Valuta 26" xfId="121"/>
    <cellStyle name="Valuta 26 2" xfId="220"/>
    <cellStyle name="Valuta 26 2 2" xfId="403"/>
    <cellStyle name="Valuta 26 3" xfId="304"/>
    <cellStyle name="Valuta 27" xfId="119"/>
    <cellStyle name="Valuta 27 2" xfId="218"/>
    <cellStyle name="Valuta 27 2 2" xfId="401"/>
    <cellStyle name="Valuta 27 3" xfId="302"/>
    <cellStyle name="Valuta 28" xfId="68"/>
    <cellStyle name="Valuta 28 2" xfId="167"/>
    <cellStyle name="Valuta 28 2 2" xfId="350"/>
    <cellStyle name="Valuta 28 3" xfId="251"/>
    <cellStyle name="Valuta 29" xfId="72"/>
    <cellStyle name="Valuta 29 2" xfId="171"/>
    <cellStyle name="Valuta 29 2 2" xfId="354"/>
    <cellStyle name="Valuta 29 3" xfId="255"/>
    <cellStyle name="Valuta 3" xfId="56"/>
    <cellStyle name="Valuta 3 2" xfId="109"/>
    <cellStyle name="Valuta 3 2 2" xfId="208"/>
    <cellStyle name="Valuta 3 2 2 2" xfId="391"/>
    <cellStyle name="Valuta 3 2 3" xfId="292"/>
    <cellStyle name="Valuta 3 3" xfId="138"/>
    <cellStyle name="Valuta 3 3 2" xfId="321"/>
    <cellStyle name="Valuta 3 4" xfId="155"/>
    <cellStyle name="Valuta 3 4 2" xfId="338"/>
    <cellStyle name="Valuta 3 5" xfId="239"/>
    <cellStyle name="Valuta 30" xfId="122"/>
    <cellStyle name="Valuta 30 2" xfId="221"/>
    <cellStyle name="Valuta 30 2 2" xfId="404"/>
    <cellStyle name="Valuta 30 3" xfId="305"/>
    <cellStyle name="Valuta 31" xfId="125"/>
    <cellStyle name="Valuta 31 2" xfId="224"/>
    <cellStyle name="Valuta 31 2 2" xfId="407"/>
    <cellStyle name="Valuta 31 3" xfId="308"/>
    <cellStyle name="Valuta 32" xfId="126"/>
    <cellStyle name="Valuta 32 2" xfId="225"/>
    <cellStyle name="Valuta 32 2 2" xfId="408"/>
    <cellStyle name="Valuta 32 3" xfId="309"/>
    <cellStyle name="Valuta 33" xfId="129"/>
    <cellStyle name="Valuta 33 2" xfId="312"/>
    <cellStyle name="Valuta 34" xfId="146"/>
    <cellStyle name="Valuta 34 2" xfId="329"/>
    <cellStyle name="Valuta 35" xfId="229"/>
    <cellStyle name="Valuta 36" xfId="231"/>
    <cellStyle name="Valuta 37" xfId="416"/>
    <cellStyle name="Valuta 38" xfId="413"/>
    <cellStyle name="Valuta 39" xfId="418"/>
    <cellStyle name="Valuta 4" xfId="57"/>
    <cellStyle name="Valuta 4 2" xfId="110"/>
    <cellStyle name="Valuta 4 2 2" xfId="209"/>
    <cellStyle name="Valuta 4 2 2 2" xfId="392"/>
    <cellStyle name="Valuta 4 2 3" xfId="293"/>
    <cellStyle name="Valuta 4 3" xfId="139"/>
    <cellStyle name="Valuta 4 3 2" xfId="322"/>
    <cellStyle name="Valuta 4 4" xfId="156"/>
    <cellStyle name="Valuta 4 4 2" xfId="339"/>
    <cellStyle name="Valuta 4 5" xfId="240"/>
    <cellStyle name="Valuta 40" xfId="417"/>
    <cellStyle name="Valuta 41" xfId="410"/>
    <cellStyle name="Valuta 5" xfId="59"/>
    <cellStyle name="Valuta 5 2" xfId="112"/>
    <cellStyle name="Valuta 5 2 2" xfId="211"/>
    <cellStyle name="Valuta 5 2 2 2" xfId="394"/>
    <cellStyle name="Valuta 5 2 3" xfId="295"/>
    <cellStyle name="Valuta 5 3" xfId="141"/>
    <cellStyle name="Valuta 5 3 2" xfId="324"/>
    <cellStyle name="Valuta 5 4" xfId="158"/>
    <cellStyle name="Valuta 5 4 2" xfId="341"/>
    <cellStyle name="Valuta 5 5" xfId="242"/>
    <cellStyle name="Valuta 6" xfId="61"/>
    <cellStyle name="Valuta 6 2" xfId="114"/>
    <cellStyle name="Valuta 6 2 2" xfId="213"/>
    <cellStyle name="Valuta 6 2 2 2" xfId="396"/>
    <cellStyle name="Valuta 6 2 3" xfId="297"/>
    <cellStyle name="Valuta 6 3" xfId="143"/>
    <cellStyle name="Valuta 6 3 2" xfId="326"/>
    <cellStyle name="Valuta 6 4" xfId="160"/>
    <cellStyle name="Valuta 6 4 2" xfId="343"/>
    <cellStyle name="Valuta 6 5" xfId="244"/>
    <cellStyle name="Valuta 7" xfId="62"/>
    <cellStyle name="Valuta 7 2" xfId="115"/>
    <cellStyle name="Valuta 7 2 2" xfId="214"/>
    <cellStyle name="Valuta 7 2 2 2" xfId="397"/>
    <cellStyle name="Valuta 7 2 3" xfId="298"/>
    <cellStyle name="Valuta 7 3" xfId="144"/>
    <cellStyle name="Valuta 7 3 2" xfId="327"/>
    <cellStyle name="Valuta 7 4" xfId="161"/>
    <cellStyle name="Valuta 7 4 2" xfId="344"/>
    <cellStyle name="Valuta 7 5" xfId="245"/>
    <cellStyle name="Valuta 8" xfId="70"/>
    <cellStyle name="Valuta 8 2" xfId="169"/>
    <cellStyle name="Valuta 8 2 2" xfId="352"/>
    <cellStyle name="Valuta 8 3" xfId="253"/>
    <cellStyle name="Valuta 9" xfId="73"/>
    <cellStyle name="Valuta 9 2" xfId="172"/>
    <cellStyle name="Valuta 9 2 2" xfId="355"/>
    <cellStyle name="Valuta 9 3" xfId="256"/>
    <cellStyle name="Zarez" xfId="13" builtinId="3" customBuiltin="1"/>
    <cellStyle name="Zarez [0]" xfId="14" builtinId="6" customBuiltin="1"/>
    <cellStyle name="Zarez [0] 2" xfId="51"/>
    <cellStyle name="Zarez [0] 2 2" xfId="104"/>
    <cellStyle name="Zarez [0] 2 2 2" xfId="203"/>
    <cellStyle name="Zarez [0] 2 2 2 2" xfId="386"/>
    <cellStyle name="Zarez [0] 2 2 3" xfId="287"/>
    <cellStyle name="Zarez [0] 2 3" xfId="133"/>
    <cellStyle name="Zarez [0] 2 3 2" xfId="316"/>
    <cellStyle name="Zarez [0] 2 4" xfId="150"/>
    <cellStyle name="Zarez [0] 2 4 2" xfId="333"/>
    <cellStyle name="Zarez [0] 2 5" xfId="234"/>
    <cellStyle name="Zarez 10" xfId="63"/>
    <cellStyle name="Zarez 10 2" xfId="162"/>
    <cellStyle name="Zarez 10 2 2" xfId="345"/>
    <cellStyle name="Zarez 10 3" xfId="246"/>
    <cellStyle name="Zarez 11" xfId="76"/>
    <cellStyle name="Zarez 11 2" xfId="175"/>
    <cellStyle name="Zarez 11 2 2" xfId="358"/>
    <cellStyle name="Zarez 11 3" xfId="259"/>
    <cellStyle name="Zarez 12" xfId="79"/>
    <cellStyle name="Zarez 12 2" xfId="178"/>
    <cellStyle name="Zarez 12 2 2" xfId="361"/>
    <cellStyle name="Zarez 12 3" xfId="262"/>
    <cellStyle name="Zarez 13" xfId="67"/>
    <cellStyle name="Zarez 13 2" xfId="166"/>
    <cellStyle name="Zarez 13 2 2" xfId="349"/>
    <cellStyle name="Zarez 13 3" xfId="250"/>
    <cellStyle name="Zarez 14" xfId="81"/>
    <cellStyle name="Zarez 14 2" xfId="180"/>
    <cellStyle name="Zarez 14 2 2" xfId="363"/>
    <cellStyle name="Zarez 14 3" xfId="264"/>
    <cellStyle name="Zarez 15" xfId="65"/>
    <cellStyle name="Zarez 15 2" xfId="164"/>
    <cellStyle name="Zarez 15 2 2" xfId="347"/>
    <cellStyle name="Zarez 15 3" xfId="248"/>
    <cellStyle name="Zarez 16" xfId="93"/>
    <cellStyle name="Zarez 16 2" xfId="192"/>
    <cellStyle name="Zarez 16 2 2" xfId="375"/>
    <cellStyle name="Zarez 16 3" xfId="276"/>
    <cellStyle name="Zarez 17" xfId="94"/>
    <cellStyle name="Zarez 17 2" xfId="193"/>
    <cellStyle name="Zarez 17 2 2" xfId="376"/>
    <cellStyle name="Zarez 17 3" xfId="277"/>
    <cellStyle name="Zarez 18" xfId="91"/>
    <cellStyle name="Zarez 18 2" xfId="190"/>
    <cellStyle name="Zarez 18 2 2" xfId="373"/>
    <cellStyle name="Zarez 18 3" xfId="274"/>
    <cellStyle name="Zarez 19" xfId="75"/>
    <cellStyle name="Zarez 19 2" xfId="174"/>
    <cellStyle name="Zarez 19 2 2" xfId="357"/>
    <cellStyle name="Zarez 19 3" xfId="258"/>
    <cellStyle name="Zarez 2" xfId="50"/>
    <cellStyle name="Zarez 2 2" xfId="103"/>
    <cellStyle name="Zarez 2 2 2" xfId="202"/>
    <cellStyle name="Zarez 2 2 2 2" xfId="385"/>
    <cellStyle name="Zarez 2 2 3" xfId="286"/>
    <cellStyle name="Zarez 2 3" xfId="132"/>
    <cellStyle name="Zarez 2 3 2" xfId="315"/>
    <cellStyle name="Zarez 2 4" xfId="149"/>
    <cellStyle name="Zarez 2 4 2" xfId="332"/>
    <cellStyle name="Zarez 2 5" xfId="233"/>
    <cellStyle name="Zarez 20" xfId="99"/>
    <cellStyle name="Zarez 20 2" xfId="198"/>
    <cellStyle name="Zarez 20 2 2" xfId="381"/>
    <cellStyle name="Zarez 20 3" xfId="282"/>
    <cellStyle name="Zarez 21" xfId="80"/>
    <cellStyle name="Zarez 21 2" xfId="179"/>
    <cellStyle name="Zarez 21 2 2" xfId="362"/>
    <cellStyle name="Zarez 21 3" xfId="263"/>
    <cellStyle name="Zarez 22" xfId="87"/>
    <cellStyle name="Zarez 22 2" xfId="186"/>
    <cellStyle name="Zarez 22 2 2" xfId="369"/>
    <cellStyle name="Zarez 22 3" xfId="270"/>
    <cellStyle name="Zarez 23" xfId="92"/>
    <cellStyle name="Zarez 23 2" xfId="191"/>
    <cellStyle name="Zarez 23 2 2" xfId="374"/>
    <cellStyle name="Zarez 23 3" xfId="275"/>
    <cellStyle name="Zarez 24" xfId="89"/>
    <cellStyle name="Zarez 24 2" xfId="188"/>
    <cellStyle name="Zarez 24 2 2" xfId="371"/>
    <cellStyle name="Zarez 24 3" xfId="272"/>
    <cellStyle name="Zarez 25" xfId="120"/>
    <cellStyle name="Zarez 25 2" xfId="219"/>
    <cellStyle name="Zarez 25 2 2" xfId="402"/>
    <cellStyle name="Zarez 25 3" xfId="303"/>
    <cellStyle name="Zarez 26" xfId="123"/>
    <cellStyle name="Zarez 26 2" xfId="222"/>
    <cellStyle name="Zarez 26 2 2" xfId="405"/>
    <cellStyle name="Zarez 26 3" xfId="306"/>
    <cellStyle name="Zarez 27" xfId="124"/>
    <cellStyle name="Zarez 27 2" xfId="223"/>
    <cellStyle name="Zarez 27 2 2" xfId="406"/>
    <cellStyle name="Zarez 27 3" xfId="307"/>
    <cellStyle name="Zarez 28" xfId="116"/>
    <cellStyle name="Zarez 28 2" xfId="215"/>
    <cellStyle name="Zarez 28 2 2" xfId="398"/>
    <cellStyle name="Zarez 28 3" xfId="299"/>
    <cellStyle name="Zarez 29" xfId="117"/>
    <cellStyle name="Zarez 29 2" xfId="216"/>
    <cellStyle name="Zarez 29 2 2" xfId="399"/>
    <cellStyle name="Zarez 29 3" xfId="300"/>
    <cellStyle name="Zarez 3" xfId="55"/>
    <cellStyle name="Zarez 3 2" xfId="108"/>
    <cellStyle name="Zarez 3 2 2" xfId="207"/>
    <cellStyle name="Zarez 3 2 2 2" xfId="390"/>
    <cellStyle name="Zarez 3 2 3" xfId="291"/>
    <cellStyle name="Zarez 3 3" xfId="137"/>
    <cellStyle name="Zarez 3 3 2" xfId="320"/>
    <cellStyle name="Zarez 3 4" xfId="154"/>
    <cellStyle name="Zarez 3 4 2" xfId="337"/>
    <cellStyle name="Zarez 3 5" xfId="238"/>
    <cellStyle name="Zarez 30" xfId="127"/>
    <cellStyle name="Zarez 30 2" xfId="226"/>
    <cellStyle name="Zarez 30 2 2" xfId="409"/>
    <cellStyle name="Zarez 30 3" xfId="310"/>
    <cellStyle name="Zarez 31" xfId="95"/>
    <cellStyle name="Zarez 31 2" xfId="194"/>
    <cellStyle name="Zarez 31 2 2" xfId="377"/>
    <cellStyle name="Zarez 31 3" xfId="278"/>
    <cellStyle name="Zarez 32" xfId="101"/>
    <cellStyle name="Zarez 32 2" xfId="200"/>
    <cellStyle name="Zarez 32 2 2" xfId="383"/>
    <cellStyle name="Zarez 32 3" xfId="284"/>
    <cellStyle name="Zarez 33" xfId="128"/>
    <cellStyle name="Zarez 33 2" xfId="311"/>
    <cellStyle name="Zarez 34" xfId="145"/>
    <cellStyle name="Zarez 34 2" xfId="328"/>
    <cellStyle name="Zarez 35" xfId="228"/>
    <cellStyle name="Zarez 36" xfId="227"/>
    <cellStyle name="Zarez 37" xfId="411"/>
    <cellStyle name="Zarez 38" xfId="414"/>
    <cellStyle name="Zarez 39" xfId="419"/>
    <cellStyle name="Zarez 4" xfId="49"/>
    <cellStyle name="Zarez 4 2" xfId="102"/>
    <cellStyle name="Zarez 4 2 2" xfId="201"/>
    <cellStyle name="Zarez 4 2 2 2" xfId="384"/>
    <cellStyle name="Zarez 4 2 3" xfId="285"/>
    <cellStyle name="Zarez 4 3" xfId="131"/>
    <cellStyle name="Zarez 4 3 2" xfId="314"/>
    <cellStyle name="Zarez 4 4" xfId="148"/>
    <cellStyle name="Zarez 4 4 2" xfId="331"/>
    <cellStyle name="Zarez 4 5" xfId="232"/>
    <cellStyle name="Zarez 40" xfId="412"/>
    <cellStyle name="Zarez 41" xfId="415"/>
    <cellStyle name="Zarez 5" xfId="54"/>
    <cellStyle name="Zarez 5 2" xfId="107"/>
    <cellStyle name="Zarez 5 2 2" xfId="206"/>
    <cellStyle name="Zarez 5 2 2 2" xfId="389"/>
    <cellStyle name="Zarez 5 2 3" xfId="290"/>
    <cellStyle name="Zarez 5 3" xfId="136"/>
    <cellStyle name="Zarez 5 3 2" xfId="319"/>
    <cellStyle name="Zarez 5 4" xfId="153"/>
    <cellStyle name="Zarez 5 4 2" xfId="336"/>
    <cellStyle name="Zarez 5 5" xfId="237"/>
    <cellStyle name="Zarez 6" xfId="60"/>
    <cellStyle name="Zarez 6 2" xfId="113"/>
    <cellStyle name="Zarez 6 2 2" xfId="212"/>
    <cellStyle name="Zarez 6 2 2 2" xfId="395"/>
    <cellStyle name="Zarez 6 2 3" xfId="296"/>
    <cellStyle name="Zarez 6 3" xfId="142"/>
    <cellStyle name="Zarez 6 3 2" xfId="325"/>
    <cellStyle name="Zarez 6 4" xfId="159"/>
    <cellStyle name="Zarez 6 4 2" xfId="342"/>
    <cellStyle name="Zarez 6 5" xfId="243"/>
    <cellStyle name="Zarez 7" xfId="58"/>
    <cellStyle name="Zarez 7 2" xfId="111"/>
    <cellStyle name="Zarez 7 2 2" xfId="210"/>
    <cellStyle name="Zarez 7 2 2 2" xfId="393"/>
    <cellStyle name="Zarez 7 2 3" xfId="294"/>
    <cellStyle name="Zarez 7 3" xfId="140"/>
    <cellStyle name="Zarez 7 3 2" xfId="323"/>
    <cellStyle name="Zarez 7 4" xfId="157"/>
    <cellStyle name="Zarez 7 4 2" xfId="340"/>
    <cellStyle name="Zarez 7 5" xfId="241"/>
    <cellStyle name="Zarez 8" xfId="69"/>
    <cellStyle name="Zarez 8 2" xfId="168"/>
    <cellStyle name="Zarez 8 2 2" xfId="351"/>
    <cellStyle name="Zarez 8 3" xfId="252"/>
    <cellStyle name="Zarez 9" xfId="64"/>
    <cellStyle name="Zarez 9 2" xfId="163"/>
    <cellStyle name="Zarez 9 2 2" xfId="346"/>
    <cellStyle name="Zarez 9 3" xfId="247"/>
  </cellStyles>
  <dxfs count="7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border diagonalUp="0" diagonalDown="0">
        <left/>
        <right/>
        <top/>
        <bottom/>
        <vertical/>
        <horizontal/>
      </border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78"/>
      <tableStyleElement type="headerRow" dxfId="77"/>
      <tableStyleElement type="totalRow" dxfId="76"/>
      <tableStyleElement type="firstColumn" dxfId="75"/>
      <tableStyleElement type="lastColumn" dxfId="74"/>
      <tableStyleElement type="firstRowStripe" dxfId="73"/>
      <tableStyleElement type="firstColumnStripe" dxfId="7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7:E55" headerRowDxfId="13" dataDxfId="11" totalsRowDxfId="10" headerRowBorderDxfId="12">
  <autoFilter ref="A7:E5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MATCH($A$7,#REF!,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MATCH($B$7,#REF!,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MATCH($C$7,#REF!,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10"/>
  <sheetViews>
    <sheetView showGridLines="0" tabSelected="1" zoomScaleNormal="100" workbookViewId="0">
      <selection activeCell="A56" sqref="A56:E56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2.85546875" style="5" customWidth="1"/>
    <col min="4" max="4" width="32.7109375" style="5" customWidth="1"/>
    <col min="5" max="5" width="21.42578125" style="5" customWidth="1"/>
    <col min="6" max="6" width="0.28515625" style="1" customWidth="1"/>
    <col min="7" max="7" width="15.42578125" style="14" customWidth="1"/>
    <col min="8" max="8" width="9" style="1"/>
    <col min="9" max="10" width="9.42578125" style="1" customWidth="1"/>
    <col min="11" max="16384" width="9" style="1"/>
  </cols>
  <sheetData>
    <row r="1" spans="1:7" ht="57.95" customHeight="1" thickBot="1" x14ac:dyDescent="0.3">
      <c r="A1" s="132" t="s">
        <v>17</v>
      </c>
      <c r="B1" s="132"/>
      <c r="C1" s="132"/>
      <c r="D1" s="132"/>
      <c r="E1" s="132"/>
      <c r="F1" s="3"/>
    </row>
    <row r="2" spans="1:7" ht="37.5" customHeight="1" thickTop="1" x14ac:dyDescent="0.25">
      <c r="A2" s="133" t="s">
        <v>18</v>
      </c>
      <c r="B2" s="133"/>
      <c r="C2" s="12" t="s">
        <v>19</v>
      </c>
      <c r="D2" s="135" t="s">
        <v>23</v>
      </c>
      <c r="E2" s="135"/>
      <c r="F2" s="4"/>
    </row>
    <row r="3" spans="1:7" ht="47.25" customHeight="1" x14ac:dyDescent="0.25">
      <c r="A3" s="134" t="s">
        <v>20</v>
      </c>
      <c r="B3" s="134"/>
      <c r="C3" s="13" t="s">
        <v>21</v>
      </c>
      <c r="D3" s="136" t="s">
        <v>22</v>
      </c>
      <c r="E3" s="136"/>
      <c r="F3" s="4"/>
    </row>
    <row r="4" spans="1:7" ht="44.1" customHeight="1" x14ac:dyDescent="0.25">
      <c r="A4" s="7" t="s">
        <v>58</v>
      </c>
      <c r="B4" s="6"/>
      <c r="C4" s="6"/>
      <c r="D4" s="6"/>
      <c r="E4" s="6"/>
    </row>
    <row r="5" spans="1:7" ht="44.1" customHeight="1" x14ac:dyDescent="0.25">
      <c r="A5" s="131" t="s">
        <v>15</v>
      </c>
      <c r="B5" s="131"/>
      <c r="C5" s="131"/>
      <c r="D5" s="131"/>
      <c r="E5" s="131"/>
    </row>
    <row r="6" spans="1:7" ht="31.5" customHeight="1" x14ac:dyDescent="0.25">
      <c r="A6" s="128" t="s">
        <v>34</v>
      </c>
      <c r="B6" s="129"/>
      <c r="C6" s="129"/>
      <c r="D6" s="129"/>
      <c r="E6" s="130"/>
    </row>
    <row r="7" spans="1:7" s="2" customFormat="1" ht="33.950000000000003" customHeight="1" x14ac:dyDescent="0.25">
      <c r="A7" s="17" t="s">
        <v>10</v>
      </c>
      <c r="B7" s="18" t="s">
        <v>11</v>
      </c>
      <c r="C7" s="18" t="s">
        <v>12</v>
      </c>
      <c r="D7" s="18" t="s">
        <v>13</v>
      </c>
      <c r="E7" s="19" t="s">
        <v>0</v>
      </c>
      <c r="G7" s="15"/>
    </row>
    <row r="8" spans="1:7" s="30" customFormat="1" ht="37.5" customHeight="1" x14ac:dyDescent="0.25">
      <c r="A8" s="40" t="s">
        <v>46</v>
      </c>
      <c r="B8" s="34">
        <v>51026536351</v>
      </c>
      <c r="C8" s="38" t="s">
        <v>1</v>
      </c>
      <c r="D8" s="36" t="s">
        <v>37</v>
      </c>
      <c r="E8" s="39">
        <v>27.75</v>
      </c>
      <c r="G8" s="35"/>
    </row>
    <row r="9" spans="1:7" s="30" customFormat="1" ht="38.25" customHeight="1" x14ac:dyDescent="0.25">
      <c r="A9" s="40" t="s">
        <v>39</v>
      </c>
      <c r="B9" s="34">
        <v>63041633582</v>
      </c>
      <c r="C9" s="38" t="s">
        <v>40</v>
      </c>
      <c r="D9" s="36" t="s">
        <v>36</v>
      </c>
      <c r="E9" s="39">
        <v>354.3</v>
      </c>
      <c r="G9" s="35"/>
    </row>
    <row r="10" spans="1:7" s="30" customFormat="1" ht="39" customHeight="1" x14ac:dyDescent="0.25">
      <c r="A10" s="33" t="s">
        <v>31</v>
      </c>
      <c r="B10" s="34">
        <v>23057039320</v>
      </c>
      <c r="C10" s="31" t="s">
        <v>32</v>
      </c>
      <c r="D10" s="29" t="s">
        <v>14</v>
      </c>
      <c r="E10" s="32">
        <v>112.69</v>
      </c>
      <c r="G10" s="35"/>
    </row>
    <row r="11" spans="1:7" s="30" customFormat="1" ht="33.950000000000003" customHeight="1" x14ac:dyDescent="0.25">
      <c r="A11" s="33" t="s">
        <v>9</v>
      </c>
      <c r="B11" s="34">
        <v>85851130368</v>
      </c>
      <c r="C11" s="31" t="s">
        <v>1</v>
      </c>
      <c r="D11" s="29" t="s">
        <v>14</v>
      </c>
      <c r="E11" s="32">
        <v>66.36</v>
      </c>
      <c r="G11" s="35"/>
    </row>
    <row r="12" spans="1:7" s="30" customFormat="1" ht="33.950000000000003" customHeight="1" x14ac:dyDescent="0.25">
      <c r="A12" s="28" t="s">
        <v>54</v>
      </c>
      <c r="B12" s="27">
        <v>63073332379</v>
      </c>
      <c r="C12" s="31" t="s">
        <v>1</v>
      </c>
      <c r="D12" s="36" t="s">
        <v>8</v>
      </c>
      <c r="E12" s="32">
        <v>1591.2</v>
      </c>
      <c r="G12" s="35"/>
    </row>
    <row r="13" spans="1:7" s="30" customFormat="1" ht="33.950000000000003" customHeight="1" x14ac:dyDescent="0.25">
      <c r="A13" s="41" t="s">
        <v>26</v>
      </c>
      <c r="B13" s="42" t="s">
        <v>27</v>
      </c>
      <c r="C13" s="31" t="s">
        <v>29</v>
      </c>
      <c r="D13" s="29" t="s">
        <v>28</v>
      </c>
      <c r="E13" s="32">
        <v>82.95</v>
      </c>
      <c r="G13" s="35"/>
    </row>
    <row r="14" spans="1:7" s="91" customFormat="1" ht="33.950000000000003" customHeight="1" x14ac:dyDescent="0.25">
      <c r="A14" s="41" t="s">
        <v>47</v>
      </c>
      <c r="B14" s="51">
        <v>14506572540</v>
      </c>
      <c r="C14" s="31" t="s">
        <v>1</v>
      </c>
      <c r="D14" s="36" t="s">
        <v>16</v>
      </c>
      <c r="E14" s="47">
        <v>49.4</v>
      </c>
      <c r="G14" s="92"/>
    </row>
    <row r="15" spans="1:7" s="30" customFormat="1" ht="33.950000000000003" customHeight="1" x14ac:dyDescent="0.25">
      <c r="A15" s="33" t="s">
        <v>5</v>
      </c>
      <c r="B15" s="34">
        <v>87311810356</v>
      </c>
      <c r="C15" s="31" t="s">
        <v>2</v>
      </c>
      <c r="D15" s="29" t="s">
        <v>7</v>
      </c>
      <c r="E15" s="32">
        <v>41.17</v>
      </c>
      <c r="G15" s="35"/>
    </row>
    <row r="16" spans="1:7" s="30" customFormat="1" ht="37.5" customHeight="1" x14ac:dyDescent="0.25">
      <c r="A16" s="109" t="s">
        <v>75</v>
      </c>
      <c r="B16" s="110">
        <v>74964279599</v>
      </c>
      <c r="C16" s="97" t="s">
        <v>76</v>
      </c>
      <c r="D16" s="96" t="s">
        <v>77</v>
      </c>
      <c r="E16" s="113">
        <v>55.62</v>
      </c>
      <c r="G16" s="35"/>
    </row>
    <row r="17" spans="1:7" s="30" customFormat="1" ht="37.5" customHeight="1" x14ac:dyDescent="0.25">
      <c r="A17" s="48" t="s">
        <v>55</v>
      </c>
      <c r="B17" s="49">
        <v>17660267649</v>
      </c>
      <c r="C17" s="31" t="s">
        <v>24</v>
      </c>
      <c r="D17" s="90" t="s">
        <v>7</v>
      </c>
      <c r="E17" s="44">
        <v>2510</v>
      </c>
      <c r="G17" s="35"/>
    </row>
    <row r="18" spans="1:7" s="111" customFormat="1" ht="37.5" customHeight="1" x14ac:dyDescent="0.25">
      <c r="A18" s="109" t="s">
        <v>80</v>
      </c>
      <c r="B18" s="110">
        <v>33363152219</v>
      </c>
      <c r="C18" s="97" t="s">
        <v>24</v>
      </c>
      <c r="D18" s="96" t="s">
        <v>7</v>
      </c>
      <c r="E18" s="113">
        <v>125</v>
      </c>
      <c r="G18" s="114"/>
    </row>
    <row r="19" spans="1:7" s="30" customFormat="1" ht="37.5" customHeight="1" x14ac:dyDescent="0.25">
      <c r="A19" s="109" t="s">
        <v>72</v>
      </c>
      <c r="B19" s="110">
        <v>46329135147</v>
      </c>
      <c r="C19" s="115" t="s">
        <v>24</v>
      </c>
      <c r="D19" s="112" t="s">
        <v>74</v>
      </c>
      <c r="E19" s="113">
        <v>99.5</v>
      </c>
      <c r="G19" s="35"/>
    </row>
    <row r="20" spans="1:7" s="46" customFormat="1" ht="49.5" customHeight="1" x14ac:dyDescent="0.25">
      <c r="A20" s="109" t="s">
        <v>78</v>
      </c>
      <c r="B20" s="110">
        <v>20205116631</v>
      </c>
      <c r="C20" s="97" t="s">
        <v>73</v>
      </c>
      <c r="D20" s="96" t="s">
        <v>79</v>
      </c>
      <c r="E20" s="113">
        <v>22.46</v>
      </c>
      <c r="G20" s="50"/>
    </row>
    <row r="21" spans="1:7" s="121" customFormat="1" ht="49.5" customHeight="1" x14ac:dyDescent="0.25">
      <c r="A21" s="126" t="s">
        <v>106</v>
      </c>
      <c r="B21" s="127">
        <v>99404444555</v>
      </c>
      <c r="C21" s="97" t="s">
        <v>24</v>
      </c>
      <c r="D21" s="96" t="s">
        <v>74</v>
      </c>
      <c r="E21" s="125">
        <v>316.81</v>
      </c>
      <c r="G21" s="122"/>
    </row>
    <row r="22" spans="1:7" s="30" customFormat="1" ht="33.950000000000003" customHeight="1" x14ac:dyDescent="0.25">
      <c r="A22" s="33" t="s">
        <v>25</v>
      </c>
      <c r="B22" s="34">
        <v>13269963589</v>
      </c>
      <c r="C22" s="31" t="s">
        <v>30</v>
      </c>
      <c r="D22" s="29" t="s">
        <v>4</v>
      </c>
      <c r="E22" s="32">
        <v>300.57</v>
      </c>
      <c r="G22" s="35"/>
    </row>
    <row r="23" spans="1:7" s="30" customFormat="1" ht="33.950000000000003" customHeight="1" x14ac:dyDescent="0.25">
      <c r="A23" s="126" t="s">
        <v>81</v>
      </c>
      <c r="B23" s="127">
        <v>14779296997</v>
      </c>
      <c r="C23" s="124" t="s">
        <v>24</v>
      </c>
      <c r="D23" s="123" t="s">
        <v>48</v>
      </c>
      <c r="E23" s="125">
        <v>727.35</v>
      </c>
      <c r="G23" s="35"/>
    </row>
    <row r="24" spans="1:7" s="43" customFormat="1" ht="33.950000000000003" customHeight="1" x14ac:dyDescent="0.25">
      <c r="A24" s="33" t="s">
        <v>43</v>
      </c>
      <c r="B24" s="34">
        <v>76598425509</v>
      </c>
      <c r="C24" s="31" t="s">
        <v>2</v>
      </c>
      <c r="D24" s="36" t="s">
        <v>42</v>
      </c>
      <c r="E24" s="32">
        <v>56.4</v>
      </c>
      <c r="G24" s="45"/>
    </row>
    <row r="25" spans="1:7" s="46" customFormat="1" ht="33.950000000000003" customHeight="1" x14ac:dyDescent="0.25">
      <c r="A25" s="62" t="s">
        <v>95</v>
      </c>
      <c r="B25" s="63">
        <v>16016375675</v>
      </c>
      <c r="C25" s="60" t="s">
        <v>24</v>
      </c>
      <c r="D25" s="65" t="s">
        <v>99</v>
      </c>
      <c r="E25" s="57">
        <v>2008.84</v>
      </c>
      <c r="G25" s="50"/>
    </row>
    <row r="26" spans="1:7" s="30" customFormat="1" ht="33.950000000000003" customHeight="1" x14ac:dyDescent="0.25">
      <c r="A26" s="69" t="s">
        <v>82</v>
      </c>
      <c r="B26" s="127">
        <v>60100836848</v>
      </c>
      <c r="C26" s="68" t="s">
        <v>1</v>
      </c>
      <c r="D26" s="70" t="s">
        <v>83</v>
      </c>
      <c r="E26" s="61">
        <v>370</v>
      </c>
      <c r="G26" s="35"/>
    </row>
    <row r="27" spans="1:7" s="30" customFormat="1" ht="33.950000000000003" customHeight="1" x14ac:dyDescent="0.25">
      <c r="A27" s="82" t="s">
        <v>51</v>
      </c>
      <c r="B27" s="83">
        <v>27332507825</v>
      </c>
      <c r="C27" s="81" t="s">
        <v>52</v>
      </c>
      <c r="D27" s="84" t="s">
        <v>16</v>
      </c>
      <c r="E27" s="77">
        <v>75</v>
      </c>
      <c r="G27" s="35"/>
    </row>
    <row r="28" spans="1:7" s="52" customFormat="1" ht="33.950000000000003" customHeight="1" x14ac:dyDescent="0.25">
      <c r="A28" s="54" t="s">
        <v>33</v>
      </c>
      <c r="B28" s="55">
        <v>91790305065</v>
      </c>
      <c r="C28" s="31" t="s">
        <v>24</v>
      </c>
      <c r="D28" s="36" t="s">
        <v>16</v>
      </c>
      <c r="E28" s="32">
        <v>398.17</v>
      </c>
      <c r="G28" s="53"/>
    </row>
    <row r="29" spans="1:7" s="30" customFormat="1" ht="42" customHeight="1" x14ac:dyDescent="0.25">
      <c r="A29" s="99" t="s">
        <v>93</v>
      </c>
      <c r="B29" s="100">
        <v>3498795373</v>
      </c>
      <c r="C29" s="97" t="s">
        <v>24</v>
      </c>
      <c r="D29" s="96" t="s">
        <v>94</v>
      </c>
      <c r="E29" s="72">
        <v>860.04</v>
      </c>
      <c r="G29" s="35"/>
    </row>
    <row r="30" spans="1:7" s="56" customFormat="1" ht="42" customHeight="1" x14ac:dyDescent="0.25">
      <c r="A30" s="33" t="s">
        <v>41</v>
      </c>
      <c r="B30" s="34">
        <v>26338612437</v>
      </c>
      <c r="C30" s="31" t="s">
        <v>24</v>
      </c>
      <c r="D30" s="36" t="s">
        <v>37</v>
      </c>
      <c r="E30" s="32">
        <v>317.11</v>
      </c>
      <c r="G30" s="58"/>
    </row>
    <row r="31" spans="1:7" s="59" customFormat="1" ht="42" customHeight="1" x14ac:dyDescent="0.25">
      <c r="A31" s="33" t="s">
        <v>38</v>
      </c>
      <c r="B31" s="34">
        <v>90077579259</v>
      </c>
      <c r="C31" s="31" t="s">
        <v>24</v>
      </c>
      <c r="D31" s="36" t="s">
        <v>4</v>
      </c>
      <c r="E31" s="32">
        <v>700.92</v>
      </c>
      <c r="G31" s="64"/>
    </row>
    <row r="32" spans="1:7" s="74" customFormat="1" ht="42" customHeight="1" x14ac:dyDescent="0.25">
      <c r="A32" s="86" t="s">
        <v>53</v>
      </c>
      <c r="B32" s="87">
        <v>89128547617</v>
      </c>
      <c r="C32" s="85" t="s">
        <v>24</v>
      </c>
      <c r="D32" s="88" t="s">
        <v>48</v>
      </c>
      <c r="E32" s="32">
        <v>153.63</v>
      </c>
      <c r="G32" s="79"/>
    </row>
    <row r="33" spans="1:7" s="30" customFormat="1" ht="33.950000000000003" customHeight="1" x14ac:dyDescent="0.25">
      <c r="A33" s="33" t="s">
        <v>44</v>
      </c>
      <c r="B33" s="34">
        <v>68419124305</v>
      </c>
      <c r="C33" s="31" t="s">
        <v>1</v>
      </c>
      <c r="D33" s="29" t="s">
        <v>45</v>
      </c>
      <c r="E33" s="32">
        <v>10.62</v>
      </c>
      <c r="G33" s="35"/>
    </row>
    <row r="34" spans="1:7" s="66" customFormat="1" ht="33.950000000000003" customHeight="1" x14ac:dyDescent="0.25">
      <c r="A34" s="76" t="s">
        <v>50</v>
      </c>
      <c r="B34" s="78">
        <v>90279049121</v>
      </c>
      <c r="C34" s="75" t="s">
        <v>24</v>
      </c>
      <c r="D34" s="80" t="s">
        <v>48</v>
      </c>
      <c r="E34" s="32">
        <v>632.16</v>
      </c>
      <c r="G34" s="67"/>
    </row>
    <row r="35" spans="1:7" s="66" customFormat="1" ht="51" customHeight="1" x14ac:dyDescent="0.25">
      <c r="A35" s="101" t="s">
        <v>56</v>
      </c>
      <c r="B35" s="100">
        <v>61762532472</v>
      </c>
      <c r="C35" s="97" t="s">
        <v>24</v>
      </c>
      <c r="D35" s="93" t="s">
        <v>49</v>
      </c>
      <c r="E35" s="98">
        <v>204.5</v>
      </c>
      <c r="G35" s="67"/>
    </row>
    <row r="36" spans="1:7" s="71" customFormat="1" ht="48.75" customHeight="1" x14ac:dyDescent="0.25">
      <c r="A36" s="99" t="s">
        <v>69</v>
      </c>
      <c r="B36" s="100" t="s">
        <v>70</v>
      </c>
      <c r="C36" s="89" t="s">
        <v>24</v>
      </c>
      <c r="D36" s="90" t="s">
        <v>49</v>
      </c>
      <c r="E36" s="98">
        <v>70.16</v>
      </c>
      <c r="G36" s="73"/>
    </row>
    <row r="37" spans="1:7" s="71" customFormat="1" ht="33.950000000000003" customHeight="1" x14ac:dyDescent="0.25">
      <c r="A37" s="99" t="s">
        <v>92</v>
      </c>
      <c r="B37" s="100">
        <v>51473089399</v>
      </c>
      <c r="C37" s="89" t="s">
        <v>1</v>
      </c>
      <c r="D37" s="96" t="s">
        <v>94</v>
      </c>
      <c r="E37" s="98">
        <v>160</v>
      </c>
      <c r="G37" s="73"/>
    </row>
    <row r="38" spans="1:7" s="102" customFormat="1" ht="33.950000000000003" customHeight="1" x14ac:dyDescent="0.25">
      <c r="A38" s="119" t="s">
        <v>6</v>
      </c>
      <c r="B38" s="120">
        <v>81793146560</v>
      </c>
      <c r="C38" s="117" t="s">
        <v>1</v>
      </c>
      <c r="D38" s="116" t="s">
        <v>7</v>
      </c>
      <c r="E38" s="118">
        <v>365.73</v>
      </c>
      <c r="G38" s="103"/>
    </row>
    <row r="39" spans="1:7" s="121" customFormat="1" ht="33.950000000000003" customHeight="1" x14ac:dyDescent="0.25">
      <c r="A39" s="126" t="s">
        <v>85</v>
      </c>
      <c r="B39" s="127">
        <v>80364394364</v>
      </c>
      <c r="C39" s="97" t="s">
        <v>71</v>
      </c>
      <c r="D39" s="93" t="s">
        <v>86</v>
      </c>
      <c r="E39" s="125">
        <v>46.63</v>
      </c>
      <c r="G39" s="122"/>
    </row>
    <row r="40" spans="1:7" s="121" customFormat="1" ht="33.950000000000003" customHeight="1" x14ac:dyDescent="0.25">
      <c r="A40" s="126" t="s">
        <v>89</v>
      </c>
      <c r="B40" s="127">
        <v>12500690762</v>
      </c>
      <c r="C40" s="97" t="s">
        <v>1</v>
      </c>
      <c r="D40" s="93" t="s">
        <v>88</v>
      </c>
      <c r="E40" s="125">
        <v>46.43</v>
      </c>
      <c r="G40" s="122"/>
    </row>
    <row r="41" spans="1:7" s="121" customFormat="1" ht="33.950000000000003" customHeight="1" x14ac:dyDescent="0.25">
      <c r="A41" s="126" t="s">
        <v>90</v>
      </c>
      <c r="B41" s="127">
        <v>38967655335</v>
      </c>
      <c r="C41" s="97" t="s">
        <v>1</v>
      </c>
      <c r="D41" s="93" t="s">
        <v>88</v>
      </c>
      <c r="E41" s="125">
        <v>41.62</v>
      </c>
      <c r="G41" s="122"/>
    </row>
    <row r="42" spans="1:7" s="121" customFormat="1" ht="33.950000000000003" customHeight="1" x14ac:dyDescent="0.25">
      <c r="A42" s="126" t="s">
        <v>87</v>
      </c>
      <c r="B42" s="127">
        <v>57010186553</v>
      </c>
      <c r="C42" s="97" t="s">
        <v>1</v>
      </c>
      <c r="D42" s="93" t="s">
        <v>88</v>
      </c>
      <c r="E42" s="125">
        <v>1378.89</v>
      </c>
      <c r="G42" s="122"/>
    </row>
    <row r="43" spans="1:7" s="121" customFormat="1" ht="52.5" customHeight="1" x14ac:dyDescent="0.25">
      <c r="A43" s="126" t="s">
        <v>91</v>
      </c>
      <c r="B43" s="127">
        <v>16372522596</v>
      </c>
      <c r="C43" s="97" t="s">
        <v>71</v>
      </c>
      <c r="D43" s="96" t="s">
        <v>79</v>
      </c>
      <c r="E43" s="125">
        <v>196.19</v>
      </c>
      <c r="G43" s="122"/>
    </row>
    <row r="44" spans="1:7" s="121" customFormat="1" ht="52.5" customHeight="1" x14ac:dyDescent="0.25">
      <c r="A44" s="126" t="s">
        <v>104</v>
      </c>
      <c r="B44" s="127">
        <v>7969842379</v>
      </c>
      <c r="C44" s="97" t="s">
        <v>24</v>
      </c>
      <c r="D44" s="93" t="s">
        <v>105</v>
      </c>
      <c r="E44" s="125">
        <v>71.790000000000006</v>
      </c>
      <c r="G44" s="122"/>
    </row>
    <row r="45" spans="1:7" s="121" customFormat="1" ht="52.5" customHeight="1" x14ac:dyDescent="0.25">
      <c r="A45" s="126" t="s">
        <v>103</v>
      </c>
      <c r="B45" s="127">
        <v>58485401007</v>
      </c>
      <c r="C45" s="97" t="s">
        <v>30</v>
      </c>
      <c r="D45" s="93" t="s">
        <v>36</v>
      </c>
      <c r="E45" s="125">
        <v>99</v>
      </c>
      <c r="G45" s="122"/>
    </row>
    <row r="46" spans="1:7" s="121" customFormat="1" ht="52.5" customHeight="1" x14ac:dyDescent="0.25">
      <c r="A46" s="126" t="s">
        <v>96</v>
      </c>
      <c r="B46" s="127">
        <v>10878845301</v>
      </c>
      <c r="C46" s="97" t="s">
        <v>24</v>
      </c>
      <c r="D46" s="93" t="s">
        <v>36</v>
      </c>
      <c r="E46" s="125">
        <v>1200</v>
      </c>
      <c r="G46" s="122"/>
    </row>
    <row r="47" spans="1:7" s="121" customFormat="1" ht="52.5" customHeight="1" x14ac:dyDescent="0.25">
      <c r="A47" s="126" t="s">
        <v>100</v>
      </c>
      <c r="B47" s="127">
        <v>19559376814</v>
      </c>
      <c r="C47" s="97" t="s">
        <v>101</v>
      </c>
      <c r="D47" s="93" t="s">
        <v>36</v>
      </c>
      <c r="E47" s="125">
        <v>262.5</v>
      </c>
      <c r="G47" s="122"/>
    </row>
    <row r="48" spans="1:7" s="121" customFormat="1" ht="52.5" customHeight="1" x14ac:dyDescent="0.25">
      <c r="A48" s="126" t="s">
        <v>102</v>
      </c>
      <c r="B48" s="127">
        <v>25402816749</v>
      </c>
      <c r="C48" s="97" t="s">
        <v>24</v>
      </c>
      <c r="D48" s="93" t="s">
        <v>36</v>
      </c>
      <c r="E48" s="125">
        <v>600</v>
      </c>
      <c r="G48" s="122"/>
    </row>
    <row r="49" spans="1:7" s="121" customFormat="1" ht="52.5" customHeight="1" x14ac:dyDescent="0.25">
      <c r="A49" s="126" t="s">
        <v>97</v>
      </c>
      <c r="B49" s="127">
        <v>85906237614</v>
      </c>
      <c r="C49" s="97" t="s">
        <v>24</v>
      </c>
      <c r="D49" s="93" t="s">
        <v>98</v>
      </c>
      <c r="E49" s="125">
        <v>159</v>
      </c>
      <c r="G49" s="122"/>
    </row>
    <row r="50" spans="1:7" s="121" customFormat="1" ht="52.5" customHeight="1" x14ac:dyDescent="0.25">
      <c r="A50" s="126" t="s">
        <v>107</v>
      </c>
      <c r="B50" s="127">
        <v>1047605808</v>
      </c>
      <c r="C50" s="97" t="s">
        <v>24</v>
      </c>
      <c r="D50" s="93" t="s">
        <v>94</v>
      </c>
      <c r="E50" s="125">
        <v>271.89999999999998</v>
      </c>
      <c r="G50" s="122"/>
    </row>
    <row r="51" spans="1:7" s="121" customFormat="1" ht="52.5" customHeight="1" x14ac:dyDescent="0.25">
      <c r="A51" s="126" t="s">
        <v>108</v>
      </c>
      <c r="B51" s="127">
        <v>57159149897</v>
      </c>
      <c r="C51" s="97" t="s">
        <v>1</v>
      </c>
      <c r="D51" s="93" t="s">
        <v>49</v>
      </c>
      <c r="E51" s="125">
        <v>2.82</v>
      </c>
      <c r="G51" s="122"/>
    </row>
    <row r="52" spans="1:7" s="121" customFormat="1" ht="52.5" customHeight="1" x14ac:dyDescent="0.25">
      <c r="A52" s="126" t="s">
        <v>108</v>
      </c>
      <c r="B52" s="127">
        <v>57159149897</v>
      </c>
      <c r="C52" s="97" t="s">
        <v>1</v>
      </c>
      <c r="D52" s="93" t="s">
        <v>109</v>
      </c>
      <c r="E52" s="125">
        <v>1431</v>
      </c>
      <c r="G52" s="122"/>
    </row>
    <row r="53" spans="1:7" s="121" customFormat="1" ht="52.5" customHeight="1" x14ac:dyDescent="0.25">
      <c r="A53" s="126" t="s">
        <v>110</v>
      </c>
      <c r="B53" s="127">
        <v>26187994862</v>
      </c>
      <c r="C53" s="97" t="s">
        <v>1</v>
      </c>
      <c r="D53" s="93" t="s">
        <v>111</v>
      </c>
      <c r="E53" s="125">
        <v>514.79999999999995</v>
      </c>
      <c r="G53" s="122"/>
    </row>
    <row r="54" spans="1:7" s="71" customFormat="1" ht="33.950000000000003" customHeight="1" x14ac:dyDescent="0.25">
      <c r="A54" s="126" t="s">
        <v>57</v>
      </c>
      <c r="B54" s="127">
        <v>39968504705</v>
      </c>
      <c r="C54" s="97" t="s">
        <v>73</v>
      </c>
      <c r="D54" s="96" t="s">
        <v>84</v>
      </c>
      <c r="E54" s="125">
        <v>360</v>
      </c>
      <c r="G54" s="73"/>
    </row>
    <row r="55" spans="1:7" s="30" customFormat="1" ht="34.5" customHeight="1" x14ac:dyDescent="0.25">
      <c r="A55" s="23" t="s">
        <v>59</v>
      </c>
      <c r="B55" s="8"/>
      <c r="C55" s="9"/>
      <c r="D55" s="9"/>
      <c r="E55" s="10">
        <f>SUM(E8:E54)</f>
        <v>19548.980000000003</v>
      </c>
      <c r="G55" s="35"/>
    </row>
    <row r="56" spans="1:7" s="30" customFormat="1" ht="47.25" customHeight="1" x14ac:dyDescent="0.25">
      <c r="A56" s="128" t="s">
        <v>35</v>
      </c>
      <c r="B56" s="129"/>
      <c r="C56" s="129"/>
      <c r="D56" s="129"/>
      <c r="E56" s="130"/>
      <c r="G56" s="35"/>
    </row>
    <row r="57" spans="1:7" s="30" customFormat="1" ht="45.75" customHeight="1" x14ac:dyDescent="0.25">
      <c r="A57" s="17" t="s">
        <v>10</v>
      </c>
      <c r="B57" s="18" t="s">
        <v>11</v>
      </c>
      <c r="C57" s="18" t="s">
        <v>12</v>
      </c>
      <c r="D57" s="18" t="s">
        <v>13</v>
      </c>
      <c r="E57" s="19" t="s">
        <v>0</v>
      </c>
      <c r="G57" s="35"/>
    </row>
    <row r="58" spans="1:7" s="30" customFormat="1" ht="36.75" customHeight="1" x14ac:dyDescent="0.25">
      <c r="A58" s="20"/>
      <c r="B58" s="21"/>
      <c r="C58" s="22"/>
      <c r="D58" s="107" t="s">
        <v>60</v>
      </c>
      <c r="E58" s="106">
        <v>148638.69</v>
      </c>
      <c r="G58" s="35"/>
    </row>
    <row r="59" spans="1:7" s="94" customFormat="1" ht="36.75" customHeight="1" x14ac:dyDescent="0.25">
      <c r="A59" s="20"/>
      <c r="B59" s="21" t="str">
        <f t="array" ref="B59">IFERROR(INDEX(#REF!,SMALL(IF(#REF!=rngInvoice,ROW(#REF!)-ROW(#REF!)), ROW(#REF!)), MATCH($B$7,#REF!, 0)),"")</f>
        <v/>
      </c>
      <c r="C59" s="22" t="str">
        <f t="array" ref="C59">IFERROR(INDEX(#REF!,SMALL(IF(#REF!=rngInvoice,ROW(#REF!)-ROW(#REF!)), ROW(#REF!)), MATCH($C$7,#REF!, 0)),"")</f>
        <v/>
      </c>
      <c r="D59" s="107" t="s">
        <v>61</v>
      </c>
      <c r="E59" s="106">
        <v>8859.16</v>
      </c>
      <c r="G59" s="95"/>
    </row>
    <row r="60" spans="1:7" s="94" customFormat="1" ht="36.75" customHeight="1" x14ac:dyDescent="0.25">
      <c r="A60" s="20"/>
      <c r="B60" s="21" t="str">
        <f t="array" ref="B60">IFERROR(INDEX(#REF!,SMALL(IF(#REF!=rngInvoice,ROW(#REF!)-ROW(#REF!)), ROW(#REF!)), MATCH($B$7,#REF!, 0)),"")</f>
        <v/>
      </c>
      <c r="C60" s="22" t="str">
        <f t="array" ref="C60">IFERROR(INDEX(#REF!,SMALL(IF(#REF!=rngInvoice,ROW(#REF!)-ROW(#REF!)), ROW(#REF!)), MATCH($C$7,#REF!, 0)),"")</f>
        <v/>
      </c>
      <c r="D60" s="107" t="s">
        <v>62</v>
      </c>
      <c r="E60" s="106">
        <v>719.05</v>
      </c>
      <c r="G60" s="95"/>
    </row>
    <row r="61" spans="1:7" s="30" customFormat="1" ht="29.25" customHeight="1" x14ac:dyDescent="0.25">
      <c r="A61" s="20"/>
      <c r="B61" s="21" t="str">
        <f t="array" ref="B61">IFERROR(INDEX(#REF!,SMALL(IF(#REF!=rngInvoice,ROW(#REF!)-ROW(#REF!)), ROW(#REF!)), MATCH($B$7,#REF!, 0)),"")</f>
        <v/>
      </c>
      <c r="C61" s="22" t="str">
        <f t="array" ref="C61">IFERROR(INDEX(#REF!,SMALL(IF(#REF!=rngInvoice,ROW(#REF!)-ROW(#REF!)), ROW(#REF!)), MATCH($C$7,#REF!, 0)),"")</f>
        <v/>
      </c>
      <c r="D61" s="107" t="s">
        <v>63</v>
      </c>
      <c r="E61" s="106">
        <v>130</v>
      </c>
      <c r="G61" s="35"/>
    </row>
    <row r="62" spans="1:7" s="30" customFormat="1" ht="39.75" customHeight="1" x14ac:dyDescent="0.25">
      <c r="A62" s="20"/>
      <c r="B62" s="21" t="str">
        <f t="array" ref="B62">IFERROR(INDEX(#REF!,SMALL(IF(#REF!=rngInvoice,ROW(#REF!)-ROW(#REF!)), ROW(#REF!)), MATCH($B$7,#REF!, 0)),"")</f>
        <v/>
      </c>
      <c r="C62" s="22" t="str">
        <f t="array" ref="C62">IFERROR(INDEX(#REF!,SMALL(IF(#REF!=rngInvoice,ROW(#REF!)-ROW(#REF!)), ROW(#REF!)), MATCH($C$7,#REF!, 0)),"")</f>
        <v/>
      </c>
      <c r="D62" s="107" t="s">
        <v>68</v>
      </c>
      <c r="E62" s="106">
        <v>26085.77</v>
      </c>
      <c r="G62" s="35"/>
    </row>
    <row r="63" spans="1:7" s="30" customFormat="1" ht="35.25" customHeight="1" x14ac:dyDescent="0.25">
      <c r="A63" s="20"/>
      <c r="B63" s="21" t="str">
        <f t="array" ref="B63">IFERROR(INDEX(#REF!,SMALL(IF(#REF!=rngInvoice,ROW(#REF!)-ROW(#REF!)), ROW(#REF!)), MATCH($B$7,#REF!, 0)),"")</f>
        <v/>
      </c>
      <c r="C63" s="22" t="str">
        <f t="array" ref="C63">IFERROR(INDEX(#REF!,SMALL(IF(#REF!=rngInvoice,ROW(#REF!)-ROW(#REF!)), ROW(#REF!)), MATCH($C$7,#REF!, 0)),"")</f>
        <v/>
      </c>
      <c r="D63" s="107" t="s">
        <v>64</v>
      </c>
      <c r="E63" s="106">
        <v>1502.76</v>
      </c>
      <c r="G63" s="35"/>
    </row>
    <row r="64" spans="1:7" s="102" customFormat="1" ht="35.25" customHeight="1" x14ac:dyDescent="0.25">
      <c r="A64" s="104"/>
      <c r="B64" s="105"/>
      <c r="C64" s="22"/>
      <c r="D64" s="107" t="s">
        <v>66</v>
      </c>
      <c r="E64" s="106">
        <v>736</v>
      </c>
      <c r="G64" s="103"/>
    </row>
    <row r="65" spans="1:7" s="94" customFormat="1" ht="45.75" customHeight="1" x14ac:dyDescent="0.25">
      <c r="A65" s="20"/>
      <c r="B65" s="21" t="str">
        <f t="array" ref="B65">IFERROR(INDEX(#REF!,SMALL(IF(#REF!=rngInvoice,ROW(#REF!)-ROW(#REF!)), ROW(#REF!)), MATCH($B$7,#REF!, 0)),"")</f>
        <v/>
      </c>
      <c r="C65" s="22" t="str">
        <f t="array" ref="C65">IFERROR(INDEX(#REF!,SMALL(IF(#REF!=rngInvoice,ROW(#REF!)-ROW(#REF!)), ROW(#REF!)), MATCH($C$7,#REF!, 0)),"")</f>
        <v/>
      </c>
      <c r="D65" s="108" t="s">
        <v>65</v>
      </c>
      <c r="E65" s="106">
        <v>8755.01</v>
      </c>
      <c r="G65" s="95"/>
    </row>
    <row r="66" spans="1:7" s="94" customFormat="1" ht="76.5" customHeight="1" x14ac:dyDescent="0.25">
      <c r="A66" s="20" t="s">
        <v>3</v>
      </c>
      <c r="B66" s="26">
        <v>18683136487</v>
      </c>
      <c r="C66" s="22" t="s">
        <v>1</v>
      </c>
      <c r="D66" s="107" t="s">
        <v>67</v>
      </c>
      <c r="E66" s="106">
        <v>582</v>
      </c>
      <c r="G66" s="95"/>
    </row>
    <row r="67" spans="1:7" s="94" customFormat="1" ht="45.75" customHeight="1" x14ac:dyDescent="0.25">
      <c r="A67" s="23" t="s">
        <v>59</v>
      </c>
      <c r="B67" s="23"/>
      <c r="C67" s="24"/>
      <c r="D67" s="24"/>
      <c r="E67" s="25">
        <f>SUM(E58:E66)</f>
        <v>196008.44</v>
      </c>
      <c r="G67" s="95"/>
    </row>
    <row r="68" spans="1:7" s="30" customFormat="1" ht="30" customHeight="1" x14ac:dyDescent="0.25">
      <c r="A68" s="5"/>
      <c r="B68" s="5"/>
      <c r="C68" s="5"/>
      <c r="D68" s="5"/>
      <c r="E68" s="5"/>
      <c r="G68" s="35"/>
    </row>
    <row r="69" spans="1:7" s="30" customFormat="1" ht="34.5" customHeight="1" x14ac:dyDescent="0.25">
      <c r="A69" s="5"/>
      <c r="B69" s="5"/>
      <c r="C69" s="5"/>
      <c r="D69" s="5"/>
      <c r="E69" s="5"/>
      <c r="G69" s="35"/>
    </row>
    <row r="70" spans="1:7" s="30" customFormat="1" ht="32.25" customHeight="1" x14ac:dyDescent="0.25">
      <c r="A70" s="5"/>
      <c r="B70" s="5"/>
      <c r="C70" s="5"/>
      <c r="D70" s="5"/>
      <c r="E70" s="5"/>
      <c r="G70" s="35"/>
    </row>
    <row r="71" spans="1:7" s="91" customFormat="1" ht="54" customHeight="1" x14ac:dyDescent="0.25">
      <c r="A71" s="5"/>
      <c r="B71" s="5"/>
      <c r="C71" s="5"/>
      <c r="D71" s="5"/>
      <c r="E71" s="5"/>
      <c r="G71" s="92"/>
    </row>
    <row r="72" spans="1:7" s="30" customFormat="1" ht="36.75" customHeight="1" x14ac:dyDescent="0.25">
      <c r="A72" s="5"/>
      <c r="B72" s="5"/>
      <c r="C72" s="5"/>
      <c r="D72" s="5"/>
      <c r="E72" s="5"/>
      <c r="G72" s="35"/>
    </row>
    <row r="73" spans="1:7" s="91" customFormat="1" ht="36.75" customHeight="1" x14ac:dyDescent="0.25">
      <c r="A73" s="5"/>
      <c r="B73" s="5"/>
      <c r="C73" s="5"/>
      <c r="D73" s="5"/>
      <c r="E73" s="5"/>
      <c r="G73" s="92"/>
    </row>
    <row r="74" spans="1:7" s="91" customFormat="1" ht="36.75" customHeight="1" x14ac:dyDescent="0.25">
      <c r="A74" s="5"/>
      <c r="B74" s="5"/>
      <c r="C74" s="5"/>
      <c r="D74" s="5"/>
      <c r="E74" s="5"/>
      <c r="G74" s="92"/>
    </row>
    <row r="75" spans="1:7" s="30" customFormat="1" ht="43.5" customHeight="1" x14ac:dyDescent="0.25">
      <c r="A75" s="5"/>
      <c r="B75" s="5"/>
      <c r="C75" s="5"/>
      <c r="D75" s="5"/>
      <c r="E75" s="5"/>
      <c r="G75" s="35"/>
    </row>
    <row r="76" spans="1:7" s="30" customFormat="1" ht="43.5" customHeight="1" x14ac:dyDescent="0.25">
      <c r="A76" s="5"/>
      <c r="B76" s="5"/>
      <c r="C76" s="5"/>
      <c r="D76" s="5"/>
      <c r="E76" s="5"/>
      <c r="G76" s="35"/>
    </row>
    <row r="77" spans="1:7" s="30" customFormat="1" ht="43.5" customHeight="1" x14ac:dyDescent="0.25">
      <c r="A77" s="5"/>
      <c r="B77" s="5"/>
      <c r="C77" s="5"/>
      <c r="D77" s="5"/>
      <c r="E77" s="5"/>
      <c r="G77" s="35"/>
    </row>
    <row r="78" spans="1:7" s="30" customFormat="1" ht="43.5" customHeight="1" x14ac:dyDescent="0.25">
      <c r="A78" s="5"/>
      <c r="B78" s="5"/>
      <c r="C78" s="5"/>
      <c r="D78" s="5"/>
      <c r="E78" s="5"/>
      <c r="G78" s="35"/>
    </row>
    <row r="79" spans="1:7" s="30" customFormat="1" ht="43.5" customHeight="1" x14ac:dyDescent="0.25">
      <c r="A79" s="5"/>
      <c r="B79" s="5"/>
      <c r="C79" s="5"/>
      <c r="D79" s="5"/>
      <c r="E79" s="5"/>
      <c r="G79" s="35"/>
    </row>
    <row r="80" spans="1:7" s="30" customFormat="1" ht="43.5" customHeight="1" x14ac:dyDescent="0.25">
      <c r="A80" s="5"/>
      <c r="B80" s="5"/>
      <c r="C80" s="5"/>
      <c r="D80" s="5"/>
      <c r="E80" s="5"/>
      <c r="G80" s="35"/>
    </row>
    <row r="81" spans="1:7" s="30" customFormat="1" ht="43.5" customHeight="1" x14ac:dyDescent="0.25">
      <c r="A81" s="5"/>
      <c r="B81" s="5"/>
      <c r="C81" s="5"/>
      <c r="D81" s="5"/>
      <c r="E81" s="5"/>
      <c r="G81" s="35"/>
    </row>
    <row r="82" spans="1:7" s="30" customFormat="1" ht="43.5" customHeight="1" x14ac:dyDescent="0.25">
      <c r="A82" s="5"/>
      <c r="B82" s="5"/>
      <c r="C82" s="5"/>
      <c r="D82" s="5"/>
      <c r="E82" s="5"/>
      <c r="G82" s="35"/>
    </row>
    <row r="83" spans="1:7" s="30" customFormat="1" ht="43.5" customHeight="1" x14ac:dyDescent="0.25">
      <c r="A83" s="5"/>
      <c r="B83" s="5"/>
      <c r="C83" s="5"/>
      <c r="D83" s="5"/>
      <c r="E83" s="5"/>
      <c r="G83" s="35"/>
    </row>
    <row r="84" spans="1:7" s="30" customFormat="1" ht="43.5" customHeight="1" x14ac:dyDescent="0.25">
      <c r="A84" s="5"/>
      <c r="B84" s="5"/>
      <c r="C84" s="5"/>
      <c r="D84" s="5"/>
      <c r="E84" s="5"/>
      <c r="G84" s="35"/>
    </row>
    <row r="85" spans="1:7" s="2" customFormat="1" ht="40.5" customHeight="1" x14ac:dyDescent="0.25">
      <c r="A85" s="5"/>
      <c r="B85" s="5"/>
      <c r="C85" s="5"/>
      <c r="D85" s="5"/>
      <c r="E85" s="5"/>
      <c r="G85" s="15"/>
    </row>
    <row r="86" spans="1:7" s="2" customFormat="1" ht="40.5" customHeight="1" x14ac:dyDescent="0.25">
      <c r="A86" s="5"/>
      <c r="B86" s="5"/>
      <c r="C86" s="5"/>
      <c r="D86" s="5"/>
      <c r="E86" s="5"/>
      <c r="G86" s="15"/>
    </row>
    <row r="87" spans="1:7" s="2" customFormat="1" ht="69" customHeight="1" x14ac:dyDescent="0.25">
      <c r="A87" s="5"/>
      <c r="B87" s="5"/>
      <c r="C87" s="5"/>
      <c r="D87" s="5"/>
      <c r="E87" s="5"/>
      <c r="G87" s="15"/>
    </row>
    <row r="88" spans="1:7" s="2" customFormat="1" ht="40.5" customHeight="1" x14ac:dyDescent="0.25">
      <c r="A88" s="5"/>
      <c r="B88" s="5"/>
      <c r="C88" s="5"/>
      <c r="D88" s="5"/>
      <c r="E88" s="5"/>
      <c r="G88" s="15"/>
    </row>
    <row r="89" spans="1:7" s="2" customFormat="1" ht="40.5" customHeight="1" x14ac:dyDescent="0.25">
      <c r="A89" s="5"/>
      <c r="B89" s="5"/>
      <c r="C89" s="5"/>
      <c r="D89" s="5"/>
      <c r="E89" s="5"/>
      <c r="G89" s="15"/>
    </row>
    <row r="90" spans="1:7" s="2" customFormat="1" ht="40.5" customHeight="1" x14ac:dyDescent="0.25">
      <c r="A90" s="5"/>
      <c r="B90" s="5"/>
      <c r="C90" s="5"/>
      <c r="D90" s="5"/>
      <c r="E90" s="5"/>
      <c r="G90" s="15"/>
    </row>
    <row r="91" spans="1:7" s="2" customFormat="1" ht="40.5" customHeight="1" x14ac:dyDescent="0.25">
      <c r="A91" s="5"/>
      <c r="B91" s="5"/>
      <c r="C91" s="5"/>
      <c r="D91" s="5"/>
      <c r="E91" s="5"/>
      <c r="G91" s="15"/>
    </row>
    <row r="92" spans="1:7" s="2" customFormat="1" ht="40.5" customHeight="1" x14ac:dyDescent="0.25">
      <c r="A92" s="5"/>
      <c r="B92" s="5"/>
      <c r="C92" s="5"/>
      <c r="D92" s="5"/>
      <c r="E92" s="5"/>
      <c r="G92" s="37"/>
    </row>
    <row r="93" spans="1:7" s="2" customFormat="1" ht="40.5" customHeight="1" x14ac:dyDescent="0.25">
      <c r="A93" s="5"/>
      <c r="B93" s="5"/>
      <c r="C93" s="5"/>
      <c r="D93" s="5"/>
      <c r="E93" s="5"/>
      <c r="G93" s="15"/>
    </row>
    <row r="94" spans="1:7" s="2" customFormat="1" ht="40.5" customHeight="1" x14ac:dyDescent="0.25">
      <c r="A94" s="5"/>
      <c r="B94" s="5"/>
      <c r="C94" s="5"/>
      <c r="D94" s="5"/>
      <c r="E94" s="5"/>
      <c r="G94" s="15"/>
    </row>
    <row r="95" spans="1:7" s="2" customFormat="1" ht="61.5" customHeight="1" x14ac:dyDescent="0.25">
      <c r="A95" s="5"/>
      <c r="B95" s="5"/>
      <c r="C95" s="5"/>
      <c r="D95" s="5"/>
      <c r="E95" s="5"/>
      <c r="G95" s="15"/>
    </row>
    <row r="96" spans="1:7" s="2" customFormat="1" ht="40.5" customHeight="1" x14ac:dyDescent="0.25">
      <c r="A96" s="5"/>
      <c r="B96" s="5"/>
      <c r="C96" s="5"/>
      <c r="D96" s="5"/>
      <c r="E96" s="5"/>
      <c r="G96" s="15"/>
    </row>
    <row r="97" spans="1:7" s="2" customFormat="1" ht="40.5" customHeight="1" x14ac:dyDescent="0.25">
      <c r="A97" s="5"/>
      <c r="B97" s="5"/>
      <c r="C97" s="5"/>
      <c r="D97" s="5"/>
      <c r="E97" s="5"/>
      <c r="G97" s="15"/>
    </row>
    <row r="98" spans="1:7" s="2" customFormat="1" ht="40.5" customHeight="1" x14ac:dyDescent="0.25">
      <c r="A98" s="5"/>
      <c r="B98" s="5"/>
      <c r="C98" s="5"/>
      <c r="D98" s="5"/>
      <c r="E98" s="5"/>
      <c r="G98" s="15"/>
    </row>
    <row r="99" spans="1:7" s="11" customFormat="1" ht="33.950000000000003" customHeight="1" x14ac:dyDescent="0.25">
      <c r="A99" s="5"/>
      <c r="B99" s="5"/>
      <c r="C99" s="5"/>
      <c r="D99" s="5"/>
      <c r="E99" s="5"/>
      <c r="G99" s="16"/>
    </row>
    <row r="101" spans="1:7" ht="63.75" customHeight="1" x14ac:dyDescent="0.25"/>
    <row r="110" spans="1:7" ht="62.25" customHeight="1" x14ac:dyDescent="0.25"/>
  </sheetData>
  <sheetProtection selectLockedCells="1"/>
  <mergeCells count="8">
    <mergeCell ref="A6:E6"/>
    <mergeCell ref="A56:E56"/>
    <mergeCell ref="A5:E5"/>
    <mergeCell ref="A1:E1"/>
    <mergeCell ref="A2:B2"/>
    <mergeCell ref="A3:B3"/>
    <mergeCell ref="D2:E2"/>
    <mergeCell ref="D3:E3"/>
  </mergeCells>
  <phoneticPr fontId="4" type="noConversion"/>
  <conditionalFormatting sqref="B55:D55 A62:D64 A10 C24:D27 D34 D32 D29 C28:C29 A24:A29 C32:C34 A32:A34 A36:A54 C36:C54">
    <cfRule type="expression" dxfId="71" priority="461">
      <formula>MOD(ROW(),2)=0</formula>
    </cfRule>
  </conditionalFormatting>
  <conditionalFormatting sqref="E59:E64 E10 E24:E29 E32:E55">
    <cfRule type="expression" dxfId="70" priority="458">
      <formula>MOD(ROW(),2)=0</formula>
    </cfRule>
    <cfRule type="expression" dxfId="69" priority="459">
      <formula>MOD(ROW(),2)=1</formula>
    </cfRule>
  </conditionalFormatting>
  <conditionalFormatting sqref="A66 A61 C66:D66 C61:D61 A58:D60">
    <cfRule type="expression" dxfId="68" priority="437">
      <formula>MOD(ROW(),2)=0</formula>
    </cfRule>
  </conditionalFormatting>
  <conditionalFormatting sqref="E66 E58">
    <cfRule type="expression" dxfId="67" priority="435">
      <formula>MOD(ROW(),2)=0</formula>
    </cfRule>
    <cfRule type="expression" dxfId="66" priority="436">
      <formula>MOD(ROW(),2)=1</formula>
    </cfRule>
  </conditionalFormatting>
  <conditionalFormatting sqref="A65:D65">
    <cfRule type="expression" dxfId="65" priority="434">
      <formula>MOD(ROW(),2)=0</formula>
    </cfRule>
  </conditionalFormatting>
  <conditionalFormatting sqref="E65">
    <cfRule type="expression" dxfId="64" priority="432">
      <formula>MOD(ROW(),2)=0</formula>
    </cfRule>
    <cfRule type="expression" dxfId="63" priority="433">
      <formula>MOD(ROW(),2)=1</formula>
    </cfRule>
  </conditionalFormatting>
  <conditionalFormatting sqref="B67:D67">
    <cfRule type="expression" dxfId="62" priority="431">
      <formula>MOD(ROW(),2)=0</formula>
    </cfRule>
  </conditionalFormatting>
  <conditionalFormatting sqref="E67">
    <cfRule type="expression" dxfId="61" priority="429">
      <formula>MOD(ROW(),2)=0</formula>
    </cfRule>
    <cfRule type="expression" dxfId="60" priority="430">
      <formula>MOD(ROW(),2)=1</formula>
    </cfRule>
  </conditionalFormatting>
  <conditionalFormatting sqref="B61">
    <cfRule type="expression" dxfId="59" priority="428">
      <formula>MOD(ROW(),2)=0</formula>
    </cfRule>
  </conditionalFormatting>
  <conditionalFormatting sqref="A67">
    <cfRule type="expression" dxfId="58" priority="427">
      <formula>MOD(ROW(),2)=0</formula>
    </cfRule>
  </conditionalFormatting>
  <conditionalFormatting sqref="A55">
    <cfRule type="expression" dxfId="57" priority="355">
      <formula>MOD(ROW(),2)=0</formula>
    </cfRule>
  </conditionalFormatting>
  <conditionalFormatting sqref="C10:D10">
    <cfRule type="expression" dxfId="56" priority="292">
      <formula>MOD(ROW(),2)=0</formula>
    </cfRule>
  </conditionalFormatting>
  <conditionalFormatting sqref="A30 C30">
    <cfRule type="expression" dxfId="55" priority="253">
      <formula>MOD(ROW(),2)=0</formula>
    </cfRule>
  </conditionalFormatting>
  <conditionalFormatting sqref="E30">
    <cfRule type="expression" dxfId="54" priority="251">
      <formula>MOD(ROW(),2)=0</formula>
    </cfRule>
    <cfRule type="expression" dxfId="53" priority="252">
      <formula>MOD(ROW(),2)=1</formula>
    </cfRule>
  </conditionalFormatting>
  <conditionalFormatting sqref="E11">
    <cfRule type="expression" dxfId="52" priority="206">
      <formula>MOD(ROW(),2)=0</formula>
    </cfRule>
    <cfRule type="expression" dxfId="51" priority="207">
      <formula>MOD(ROW(),2)=1</formula>
    </cfRule>
  </conditionalFormatting>
  <conditionalFormatting sqref="A11 C11:D11">
    <cfRule type="expression" dxfId="50" priority="205">
      <formula>MOD(ROW(),2)=0</formula>
    </cfRule>
  </conditionalFormatting>
  <conditionalFormatting sqref="A31 C31:D31">
    <cfRule type="expression" dxfId="49" priority="112">
      <formula>MOD(ROW(),2)=0</formula>
    </cfRule>
  </conditionalFormatting>
  <conditionalFormatting sqref="E31">
    <cfRule type="expression" dxfId="48" priority="113">
      <formula>MOD(ROW(),2)=0</formula>
    </cfRule>
    <cfRule type="expression" dxfId="47" priority="114">
      <formula>MOD(ROW(),2)=1</formula>
    </cfRule>
  </conditionalFormatting>
  <conditionalFormatting sqref="A15:A19 C15:D16 C17:C19">
    <cfRule type="expression" dxfId="46" priority="79">
      <formula>MOD(ROW(),2)=0</formula>
    </cfRule>
  </conditionalFormatting>
  <conditionalFormatting sqref="D8:D9">
    <cfRule type="expression" dxfId="45" priority="99">
      <formula>MOD(ROW(),2)=0</formula>
    </cfRule>
  </conditionalFormatting>
  <conditionalFormatting sqref="A11 C11:D11">
    <cfRule type="expression" dxfId="44" priority="86">
      <formula>MOD(ROW(),2)=0</formula>
    </cfRule>
  </conditionalFormatting>
  <conditionalFormatting sqref="A12:A14">
    <cfRule type="expression" dxfId="43" priority="82">
      <formula>MOD(ROW(),2)=0</formula>
    </cfRule>
  </conditionalFormatting>
  <conditionalFormatting sqref="E10">
    <cfRule type="expression" dxfId="42" priority="90">
      <formula>MOD(ROW(),2)=0</formula>
    </cfRule>
    <cfRule type="expression" dxfId="41" priority="91">
      <formula>MOD(ROW(),2)=1</formula>
    </cfRule>
  </conditionalFormatting>
  <conditionalFormatting sqref="A10 C10:D10">
    <cfRule type="expression" dxfId="40" priority="89">
      <formula>MOD(ROW(),2)=0</formula>
    </cfRule>
  </conditionalFormatting>
  <conditionalFormatting sqref="E11">
    <cfRule type="expression" dxfId="39" priority="87">
      <formula>MOD(ROW(),2)=0</formula>
    </cfRule>
    <cfRule type="expression" dxfId="38" priority="88">
      <formula>MOD(ROW(),2)=1</formula>
    </cfRule>
  </conditionalFormatting>
  <conditionalFormatting sqref="C12:D13 C14">
    <cfRule type="expression" dxfId="37" priority="85">
      <formula>MOD(ROW(),2)=0</formula>
    </cfRule>
  </conditionalFormatting>
  <conditionalFormatting sqref="E12:E14">
    <cfRule type="expression" dxfId="36" priority="83">
      <formula>MOD(ROW(),2)=0</formula>
    </cfRule>
    <cfRule type="expression" dxfId="35" priority="84">
      <formula>MOD(ROW(),2)=1</formula>
    </cfRule>
  </conditionalFormatting>
  <conditionalFormatting sqref="E15:E19">
    <cfRule type="expression" dxfId="34" priority="80">
      <formula>MOD(ROW(),2)=0</formula>
    </cfRule>
    <cfRule type="expression" dxfId="33" priority="81">
      <formula>MOD(ROW(),2)=1</formula>
    </cfRule>
  </conditionalFormatting>
  <conditionalFormatting sqref="E20:E21">
    <cfRule type="expression" dxfId="32" priority="74">
      <formula>MOD(ROW(),2)=0</formula>
    </cfRule>
    <cfRule type="expression" dxfId="31" priority="75">
      <formula>MOD(ROW(),2)=1</formula>
    </cfRule>
  </conditionalFormatting>
  <conditionalFormatting sqref="A20:A21 C20:D21">
    <cfRule type="expression" dxfId="30" priority="73">
      <formula>MOD(ROW(),2)=0</formula>
    </cfRule>
  </conditionalFormatting>
  <conditionalFormatting sqref="E22:E23">
    <cfRule type="expression" dxfId="29" priority="71">
      <formula>MOD(ROW(),2)=0</formula>
    </cfRule>
    <cfRule type="expression" dxfId="28" priority="72">
      <formula>MOD(ROW(),2)=1</formula>
    </cfRule>
  </conditionalFormatting>
  <conditionalFormatting sqref="A22 C22:D22">
    <cfRule type="expression" dxfId="27" priority="70">
      <formula>MOD(ROW(),2)=0</formula>
    </cfRule>
  </conditionalFormatting>
  <conditionalFormatting sqref="D28">
    <cfRule type="expression" dxfId="26" priority="65">
      <formula>MOD(ROW(),2)=0</formula>
    </cfRule>
  </conditionalFormatting>
  <conditionalFormatting sqref="D30">
    <cfRule type="expression" dxfId="25" priority="53">
      <formula>MOD(ROW(),2)=0</formula>
    </cfRule>
  </conditionalFormatting>
  <conditionalFormatting sqref="D33">
    <cfRule type="expression" dxfId="24" priority="38">
      <formula>MOD(ROW(),2)=0</formula>
    </cfRule>
  </conditionalFormatting>
  <conditionalFormatting sqref="D37:D54">
    <cfRule type="expression" dxfId="23" priority="35">
      <formula>MOD(ROW(),2)=0</formula>
    </cfRule>
  </conditionalFormatting>
  <conditionalFormatting sqref="D33">
    <cfRule type="expression" dxfId="22" priority="39">
      <formula>MOD(ROW(),2)=0</formula>
    </cfRule>
  </conditionalFormatting>
  <conditionalFormatting sqref="D14">
    <cfRule type="expression" dxfId="21" priority="22">
      <formula>MOD(ROW(),2)=0</formula>
    </cfRule>
  </conditionalFormatting>
  <conditionalFormatting sqref="D17:D18">
    <cfRule type="expression" dxfId="20" priority="20">
      <formula>MOD(ROW(),2)=0</formula>
    </cfRule>
  </conditionalFormatting>
  <conditionalFormatting sqref="D19">
    <cfRule type="expression" dxfId="19" priority="14">
      <formula>MOD(ROW(),2)=0</formula>
    </cfRule>
  </conditionalFormatting>
  <conditionalFormatting sqref="D36">
    <cfRule type="expression" dxfId="18" priority="9">
      <formula>MOD(ROW(),2)=0</formula>
    </cfRule>
  </conditionalFormatting>
  <conditionalFormatting sqref="D35">
    <cfRule type="expression" dxfId="17" priority="7">
      <formula>MOD(ROW(),2)=0</formula>
    </cfRule>
  </conditionalFormatting>
  <conditionalFormatting sqref="C35 A35">
    <cfRule type="expression" dxfId="16" priority="8">
      <formula>MOD(ROW(),2)=0</formula>
    </cfRule>
  </conditionalFormatting>
  <conditionalFormatting sqref="A23 C23">
    <cfRule type="expression" dxfId="15" priority="5">
      <formula>MOD(ROW(),2)=0</formula>
    </cfRule>
  </conditionalFormatting>
  <conditionalFormatting sqref="D23">
    <cfRule type="expression" dxfId="14" priority="6">
      <formula>MOD(ROW(),2)=0</formula>
    </cfRule>
  </conditionalFormatting>
  <printOptions horizontalCentered="1"/>
  <pageMargins left="0.7" right="0.7" top="1" bottom="1" header="0.3" footer="0.3"/>
  <pageSetup paperSize="9" scale="86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plivak</cp:lastModifiedBy>
  <cp:lastPrinted>2025-06-23T12:32:57Z</cp:lastPrinted>
  <dcterms:created xsi:type="dcterms:W3CDTF">2016-11-01T03:33:07Z</dcterms:created>
  <dcterms:modified xsi:type="dcterms:W3CDTF">2025-06-23T12:37:16Z</dcterms:modified>
</cp:coreProperties>
</file>