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livak\Desktop\TRANSPARENTNOST\"/>
    </mc:Choice>
  </mc:AlternateContent>
  <bookViews>
    <workbookView xWindow="0" yWindow="0" windowWidth="28800" windowHeight="14130"/>
  </bookViews>
  <sheets>
    <sheet name="SVIBANJ 2024" sheetId="1" r:id="rId1"/>
  </sheets>
  <definedNames>
    <definedName name="Br_fakture">#REF!</definedName>
    <definedName name="NazivTvrtke">'SVIBANJ 2024'!#REF!</definedName>
    <definedName name="PojedinostiOBrFakture">"PojedinostiOFakturi[Br fakture]"</definedName>
    <definedName name="rngInvoice">'SVIBANJ 2024'!#REF!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40" i="1" l="1"/>
  <c r="E51" i="1"/>
  <c r="B46" i="1" l="1" a="1"/>
  <c r="B46" i="1" s="1"/>
  <c r="C49" i="1" a="1"/>
  <c r="C49" i="1" s="1"/>
  <c r="B49" i="1" a="1"/>
  <c r="B49" i="1" s="1"/>
  <c r="C48" i="1" a="1"/>
  <c r="C48" i="1" s="1"/>
  <c r="B48" i="1" a="1"/>
  <c r="B48" i="1" s="1"/>
  <c r="C47" i="1" a="1"/>
  <c r="C47" i="1" s="1"/>
  <c r="B47" i="1" a="1"/>
  <c r="B47" i="1" s="1"/>
  <c r="C46" i="1" a="1"/>
  <c r="C46" i="1" s="1"/>
  <c r="C45" i="1" a="1"/>
  <c r="C45" i="1" s="1"/>
  <c r="B45" i="1" a="1"/>
  <c r="B45" i="1" s="1"/>
  <c r="C44" i="1" a="1"/>
  <c r="C44" i="1" s="1"/>
  <c r="B44" i="1" a="1"/>
  <c r="B44" i="1" s="1"/>
</calcChain>
</file>

<file path=xl/sharedStrings.xml><?xml version="1.0" encoding="utf-8"?>
<sst xmlns="http://schemas.openxmlformats.org/spreadsheetml/2006/main" count="132" uniqueCount="89">
  <si>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</si>
  <si>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</si>
  <si>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</si>
  <si>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</si>
  <si>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</si>
  <si>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</si>
  <si>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</si>
  <si>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</si>
  <si>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</si>
  <si>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</si>
  <si>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</si>
  <si>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</si>
  <si>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</si>
  <si>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</si>
  <si>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</si>
  <si>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</si>
  <si>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</si>
  <si>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</si>
  <si>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3221 UREDSKI MATERIJAL I OSTALI MATERIJALNI RASHODI</t>
  </si>
  <si>
    <t>3299 OSTALI NESPOMENUTI RASHODI POSLOVANJA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</si>
  <si>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</si>
  <si>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</si>
  <si>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</si>
  <si>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</si>
  <si>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</si>
  <si>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</si>
  <si>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</si>
  <si>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</si>
  <si>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ISTARSKI VODOVOD D.O.O.</t>
  </si>
  <si>
    <t>BELLO CONSULTING J.D.O.O.</t>
  </si>
  <si>
    <t>01545357551</t>
  </si>
  <si>
    <t>3237 INTELEKTUALNE I OSOBNE USLUGE</t>
  </si>
  <si>
    <t>VARAŽDINSKE TOPLICE</t>
  </si>
  <si>
    <t>BUZET</t>
  </si>
  <si>
    <t>ERSTE&amp;STEIERMARKISCHE BANK D.D.</t>
  </si>
  <si>
    <t>RIJEKA</t>
  </si>
  <si>
    <t>NETLEX VL.TOMISLAV ČUBRIĆ</t>
  </si>
  <si>
    <t>Kategorija 1</t>
  </si>
  <si>
    <t>Kategorija 2</t>
  </si>
  <si>
    <t>SIGURNOST D.O.O.</t>
  </si>
  <si>
    <t>LABIN</t>
  </si>
  <si>
    <t>LEPRINKA D.O.O.</t>
  </si>
  <si>
    <t>IČIĆI</t>
  </si>
  <si>
    <t>3239 OSTALE USLUGE</t>
  </si>
  <si>
    <t>3224 MATERIJAL I DIJELOVI ZA TEKUĆE I INVESTICIJSKO ODRŽAVANJE</t>
  </si>
  <si>
    <t>3233 USLUGE PROMIDŽBE I INFORMIRANJA</t>
  </si>
  <si>
    <t>HRVATSKA RADIOTELEVIZIJA</t>
  </si>
  <si>
    <t>MATECOM D.O.O.</t>
  </si>
  <si>
    <t>PACCOMMERCE D.O.O.</t>
  </si>
  <si>
    <t>3235 ZAKUPNINE I NAJAMNINE</t>
  </si>
  <si>
    <t>ISTRA MAT VL.GORAN TEŽAK</t>
  </si>
  <si>
    <t>USLUGA D.O.O.</t>
  </si>
  <si>
    <t>VELEUČILIŠTE U RIJECI</t>
  </si>
  <si>
    <t>3111 BRUTO PLAĆE ZA REDOVAN RAD  ZA 8/24</t>
  </si>
  <si>
    <t>3113 PLAĆE ZA PREKOVREMENI RAD 8/24</t>
  </si>
  <si>
    <t>3114 PLAĆE ZA POSEBNE UVIJETE RADA 8/24</t>
  </si>
  <si>
    <t>3121 OSTALI RASHODI ZA ZAPOSLENE 8/24</t>
  </si>
  <si>
    <t>3132 DOPRINOS NA ZDRAVSTVENO 8/24</t>
  </si>
  <si>
    <t>3211 SLUŽBENA PUTOVANJA 8/24</t>
  </si>
  <si>
    <t>3212 PRIJEVOZ ZA 8/24</t>
  </si>
  <si>
    <t>3295 NOVČANA NAKNADA POSLODAVCA ZBOG NEZAPOŠLJAVANJA OSOBA S INVALIDITETOM ZA 8/24</t>
  </si>
  <si>
    <t>A/D ELECTRONIS D.O.O.</t>
  </si>
  <si>
    <t>ČAKOVEC</t>
  </si>
  <si>
    <t>B.T.DEKORI</t>
  </si>
  <si>
    <t>GRAČIŠĆE</t>
  </si>
  <si>
    <t>E-COMPUTING</t>
  </si>
  <si>
    <t>TINJAN</t>
  </si>
  <si>
    <t>4221 UREDSKA OPREMA I NAMJEŠTAJ</t>
  </si>
  <si>
    <t>ELEMENT D.O.O.</t>
  </si>
  <si>
    <t>71412305441 </t>
  </si>
  <si>
    <t>FOG CITY D.O.O.</t>
  </si>
  <si>
    <t>HRVATSKA ZAJEDNICA OSNOVNIH ŠKOLA</t>
  </si>
  <si>
    <t>3294 ČLANARINE</t>
  </si>
  <si>
    <t>KREATIVA D.O.O.</t>
  </si>
  <si>
    <t>KARLOVAC</t>
  </si>
  <si>
    <t>MIKROTVORNICA D.O.O.</t>
  </si>
  <si>
    <t>NARODNE NOVINE D.D.</t>
  </si>
  <si>
    <t>S.E.G.G.A. D.O.O.</t>
  </si>
  <si>
    <t>POTPIĆAN</t>
  </si>
  <si>
    <t>3225 MATERIJAL I DIJELOVI ZA TEKUĆE I INVESTICIJSKO ODRŽAVANJE</t>
  </si>
  <si>
    <t>TEHNOMODELI D.O.O.</t>
  </si>
  <si>
    <t>TEVETRON D.O.O.</t>
  </si>
  <si>
    <t>V.D.JAVNOG BILJEŽNIKA MARIJAN PAULIŠIĆ</t>
  </si>
  <si>
    <t>05328370024</t>
  </si>
  <si>
    <t>3295 PRISTOJBE I NAKNADE</t>
  </si>
  <si>
    <t>VALICA, OBRT ZA PROIZVODNJU PAPIRA</t>
  </si>
  <si>
    <t>ZELENGRAD D.O.O.</t>
  </si>
  <si>
    <t>UKUPNO  ZA RUJAN</t>
  </si>
  <si>
    <t>RUJAN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</si>
</sst>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5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6" fillId="0" borderId="0" applyNumberFormat="0" applyFill="0" applyBorder="0" applyAlignment="0" applyProtection="0"/>
    <xf numFmtId="10" fontId="5" fillId="0" borderId="0" applyFont="0" applyFill="0" applyBorder="0" applyProtection="0">
      <alignment horizontal="left"/>
    </xf>
    <xf numFmtId="0" fontId="14" fillId="0" borderId="0" applyNumberFormat="0" applyFill="0" applyBorder="0" applyAlignment="0" applyProtection="0">
      <alignment vertical="top" wrapText="1"/>
    </xf>
    <xf numFmtId="0" fontId="8" fillId="4" borderId="3" applyNumberFormat="0" applyAlignment="0" applyProtection="0"/>
    <xf numFmtId="0" fontId="9" fillId="3" borderId="0" applyNumberFormat="0" applyBorder="0" applyAlignment="0" applyProtection="0"/>
    <xf numFmtId="0" fontId="12" fillId="0" borderId="0" applyFill="0" applyBorder="0" applyProtection="0">
      <alignment horizontal="left" vertical="center"/>
    </xf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0" borderId="2" applyNumberFormat="0" applyAlignment="0" applyProtection="0"/>
    <xf numFmtId="0" fontId="17" fillId="0" borderId="0" applyFill="0" applyBorder="0" applyProtection="0">
      <alignment horizontal="left" vertical="center"/>
    </xf>
    <xf numFmtId="167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4" applyNumberFormat="0" applyAlignment="0" applyProtection="0"/>
    <xf numFmtId="0" fontId="23" fillId="10" borderId="5" applyNumberFormat="0" applyAlignment="0" applyProtection="0"/>
    <xf numFmtId="0" fontId="24" fillId="10" borderId="4" applyNumberFormat="0" applyAlignment="0" applyProtection="0"/>
    <xf numFmtId="0" fontId="25" fillId="0" borderId="6" applyNumberFormat="0" applyFill="0" applyAlignment="0" applyProtection="0"/>
    <xf numFmtId="0" fontId="26" fillId="11" borderId="7" applyNumberFormat="0" applyAlignment="0" applyProtection="0"/>
    <xf numFmtId="0" fontId="18" fillId="12" borderId="8" applyNumberFormat="0" applyFont="0" applyAlignment="0" applyProtection="0"/>
    <xf numFmtId="0" fontId="27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54">
    <xf numFmtId="0" fontId="0" fillId="0" borderId="0" xfId="0">
      <alignment vertical="top" wrapText="1"/>
    </xf>
    <xf numFmtId="0" fontId="5" fillId="0" borderId="0" xfId="0" applyFont="1" applyProtection="1">
      <alignment vertical="top" wrapText="1"/>
    </xf>
    <xf numFmtId="0" fontId="5" fillId="0" borderId="0" xfId="0" applyFont="1" applyAlignment="1" applyProtection="1">
      <alignment vertical="center"/>
    </xf>
    <xf numFmtId="0" fontId="8" fillId="4" borderId="3" xfId="6" applyAlignment="1" applyProtection="1">
      <alignment vertical="top" wrapText="1"/>
    </xf>
    <xf numFmtId="0" fontId="9" fillId="3" borderId="0" xfId="7" applyAlignment="1" applyProtection="1">
      <alignment vertical="top" wrapText="1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3" fontId="28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 applyProtection="1">
      <alignment vertical="center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5" fillId="2" borderId="0" xfId="0" applyFont="1" applyFill="1" applyProtection="1">
      <alignment vertical="top" wrapText="1"/>
    </xf>
    <xf numFmtId="0" fontId="5" fillId="2" borderId="0" xfId="0" applyFont="1" applyFill="1" applyAlignment="1" applyProtection="1">
      <alignment vertical="center"/>
    </xf>
    <xf numFmtId="0" fontId="31" fillId="2" borderId="0" xfId="0" applyFont="1" applyFill="1" applyAlignment="1" applyProtection="1">
      <alignment vertical="center"/>
    </xf>
    <xf numFmtId="0" fontId="12" fillId="0" borderId="13" xfId="8" applyFill="1" applyBorder="1" applyAlignment="1" applyProtection="1">
      <alignment horizontal="center" vertical="center"/>
    </xf>
    <xf numFmtId="0" fontId="12" fillId="0" borderId="14" xfId="8" applyFill="1" applyBorder="1" applyAlignment="1" applyProtection="1">
      <alignment horizontal="center" vertical="center"/>
    </xf>
    <xf numFmtId="0" fontId="12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3" fillId="2" borderId="16" xfId="0" applyNumberFormat="1" applyFont="1" applyFill="1" applyBorder="1" applyAlignment="1">
      <alignment horizontal="center" vertical="center"/>
    </xf>
    <xf numFmtId="44" fontId="33" fillId="2" borderId="16" xfId="0" applyNumberFormat="1" applyFont="1" applyFill="1" applyBorder="1" applyAlignment="1">
      <alignment horizontal="center" vertical="center"/>
    </xf>
    <xf numFmtId="43" fontId="34" fillId="35" borderId="16" xfId="0" applyNumberFormat="1" applyFont="1" applyFill="1" applyBorder="1" applyAlignment="1">
      <alignment horizontal="center" vertical="center"/>
    </xf>
    <xf numFmtId="0" fontId="30" fillId="36" borderId="16" xfId="0" applyFont="1" applyFill="1" applyBorder="1" applyAlignment="1">
      <alignment horizontal="center" vertical="center" wrapText="1"/>
    </xf>
    <xf numFmtId="0" fontId="35" fillId="2" borderId="17" xfId="0" applyNumberFormat="1" applyFont="1" applyFill="1" applyBorder="1" applyAlignment="1">
      <alignment horizontal="center" vertical="center"/>
    </xf>
    <xf numFmtId="0" fontId="35" fillId="2" borderId="17" xfId="0" applyNumberFormat="1" applyFont="1" applyFill="1" applyBorder="1" applyAlignment="1">
      <alignment horizontal="center" vertical="center" wrapText="1"/>
    </xf>
    <xf numFmtId="43" fontId="2" fillId="0" borderId="16" xfId="0" applyNumberFormat="1" applyFon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/>
    </xf>
    <xf numFmtId="43" fontId="5" fillId="2" borderId="0" xfId="0" applyNumberFormat="1" applyFont="1" applyFill="1" applyAlignment="1" applyProtection="1">
      <alignment vertical="center"/>
    </xf>
    <xf numFmtId="0" fontId="12" fillId="0" borderId="10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8" fillId="4" borderId="3" xfId="6" applyAlignment="1" applyProtection="1">
      <alignment horizontal="center" vertical="center" wrapText="1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32" fillId="3" borderId="9" xfId="7" applyFont="1" applyBorder="1" applyAlignment="1">
      <alignment horizontal="center" vertical="center" wrapText="1"/>
    </xf>
    <xf numFmtId="0" fontId="32" fillId="3" borderId="0" xfId="7" applyFont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Alignment="1" applyProtection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43" fontId="0" fillId="0" borderId="0" xfId="0" applyNumberFormat="1" applyFill="1" applyAlignment="1">
      <alignment horizontal="center" vertical="center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/>
    <cellStyle name="Valuta 2" xfId="52"/>
    <cellStyle name="Valuta 3" xfId="56"/>
    <cellStyle name="Valuta 4" xfId="57"/>
    <cellStyle name="Valuta 5" xfId="59"/>
    <cellStyle name="Valuta 6" xfId="61"/>
    <cellStyle name="Valuta 7" xfId="62"/>
    <cellStyle name="Zarez" xfId="13" builtinId="3" customBuiltin="1"/>
    <cellStyle name="Zarez [0]" xfId="14" builtinId="6" customBuiltin="1"/>
    <cellStyle name="Zarez [0] 2" xfId="51"/>
    <cellStyle name="Zarez 2" xfId="50"/>
    <cellStyle name="Zarez 3" xfId="55"/>
    <cellStyle name="Zarez 4" xfId="49"/>
    <cellStyle name="Zarez 5" xfId="54"/>
    <cellStyle name="Zarez 6" xfId="60"/>
    <cellStyle name="Zarez 7" xfId="58"/>
  </cellStyles>
  <dxfs count="176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75"/>
      <tableStyleElement type="headerRow" dxfId="174"/>
      <tableStyleElement type="totalRow" dxfId="173"/>
      <tableStyleElement type="firstColumn" dxfId="172"/>
      <tableStyleElement type="lastColumn" dxfId="171"/>
      <tableStyleElement type="firstRowStripe" dxfId="170"/>
      <tableStyleElement type="firstColumnStripe" dxfId="16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40" headerRowDxfId="168" dataDxfId="166" totalsRowDxfId="165" headerRowBorderDxfId="167">
  <autoFilter ref="A7:E4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4" totalsRowDxfId="163">
      <calculatedColumnFormula array="1">IFERROR(INDEX(#REF!,SMALL(IF(#REF!=rngInvoice,ROW(#REF!)-ROW(#REF!)), ROW(1:1)), MATCH($A$7,#REF!, 0)),"")</calculatedColumnFormula>
    </tableColumn>
    <tableColumn id="8" name="OIB primatelja" dataDxfId="162" totalsRowDxfId="161" dataCellStyle="Normalno">
      <calculatedColumnFormula array="1">IFERROR(INDEX(#REF!,SMALL(IF(#REF!=rngInvoice,ROW(#REF!)-ROW(#REF!)), ROW(1:1)), MATCH($B$7,#REF!, 0)),"")</calculatedColumnFormula>
    </tableColumn>
    <tableColumn id="10" name="Sjedište primatelja" dataDxfId="160" totalsRowDxfId="159" dataCellStyle="Normalno">
      <calculatedColumnFormula array="1">IFERROR(INDEX(#REF!,SMALL(IF(#REF!=rngInvoice,ROW(#REF!)-ROW(#REF!)), ROW(1:1)), MATCH($C$7,#REF!, 0)),"")</calculatedColumnFormula>
    </tableColumn>
    <tableColumn id="3" name="Vrsta rashoda i izdatka" dataDxfId="158" totalsRowDxfId="157"/>
    <tableColumn id="11" name="Iznos" totalsRowFunction="count" dataDxfId="156" totalsRowDxfId="155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65"/>
  <sheetViews>
    <sheetView showGridLines="0" tabSelected="1" topLeftCell="A25" zoomScaleNormal="100" workbookViewId="0">
      <selection activeCell="E36" sqref="E36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7" width="15.42578125" style="14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44" t="s">
        <v>20</v>
      </c>
      <c r="B1" s="44"/>
      <c r="C1" s="44"/>
      <c r="D1" s="44"/>
      <c r="E1" s="44"/>
      <c r="F1" s="3"/>
    </row>
    <row r="2" spans="1:7" ht="37.5" customHeight="1" thickTop="1" x14ac:dyDescent="0.25">
      <c r="A2" s="45" t="s">
        <v>21</v>
      </c>
      <c r="B2" s="45"/>
      <c r="C2" s="12" t="s">
        <v>22</v>
      </c>
      <c r="D2" s="47" t="s">
        <v>26</v>
      </c>
      <c r="E2" s="47"/>
      <c r="F2" s="4"/>
    </row>
    <row r="3" spans="1:7" ht="47.25" customHeight="1" x14ac:dyDescent="0.25">
      <c r="A3" s="46" t="s">
        <v>23</v>
      </c>
      <c r="B3" s="46"/>
      <c r="C3" s="13" t="s">
        <v>24</v>
      </c>
      <c r="D3" s="48" t="s">
        <v>25</v>
      </c>
      <c r="E3" s="48"/>
      <c r="F3" s="4"/>
    </row>
    <row r="4" spans="1:7" ht="44.1" customHeight="1" x14ac:dyDescent="0.25">
      <c r="A4" s="7" t="s">
        <v>88</v>
      </c>
      <c r="B4" s="6"/>
      <c r="C4" s="6"/>
      <c r="D4" s="6"/>
      <c r="E4" s="6"/>
    </row>
    <row r="5" spans="1:7" ht="44.1" customHeight="1" x14ac:dyDescent="0.25">
      <c r="A5" s="43" t="s">
        <v>16</v>
      </c>
      <c r="B5" s="43"/>
      <c r="C5" s="43"/>
      <c r="D5" s="43"/>
      <c r="E5" s="43"/>
    </row>
    <row r="6" spans="1:7" ht="31.5" customHeight="1" x14ac:dyDescent="0.25">
      <c r="A6" s="40" t="s">
        <v>37</v>
      </c>
      <c r="B6" s="41"/>
      <c r="C6" s="41"/>
      <c r="D6" s="41"/>
      <c r="E6" s="42"/>
    </row>
    <row r="7" spans="1:7" s="2" customFormat="1" ht="33.950000000000003" customHeight="1" x14ac:dyDescent="0.25">
      <c r="A7" s="17" t="s">
        <v>11</v>
      </c>
      <c r="B7" s="18" t="s">
        <v>12</v>
      </c>
      <c r="C7" s="18" t="s">
        <v>13</v>
      </c>
      <c r="D7" s="18" t="s">
        <v>14</v>
      </c>
      <c r="E7" s="19" t="s">
        <v>0</v>
      </c>
      <c r="G7" s="15"/>
    </row>
    <row r="8" spans="1:7" s="31" customFormat="1" ht="45" customHeight="1" x14ac:dyDescent="0.25">
      <c r="A8" s="34" t="s">
        <v>61</v>
      </c>
      <c r="B8" s="35">
        <v>51645411160</v>
      </c>
      <c r="C8" s="32" t="s">
        <v>62</v>
      </c>
      <c r="D8" s="30" t="s">
        <v>44</v>
      </c>
      <c r="E8" s="33">
        <v>51.96</v>
      </c>
      <c r="G8" s="36"/>
    </row>
    <row r="9" spans="1:7" s="31" customFormat="1" ht="45" customHeight="1" x14ac:dyDescent="0.25">
      <c r="A9" s="34" t="s">
        <v>63</v>
      </c>
      <c r="B9" s="35">
        <v>54263775450</v>
      </c>
      <c r="C9" s="32" t="s">
        <v>64</v>
      </c>
      <c r="D9" s="38" t="s">
        <v>43</v>
      </c>
      <c r="E9" s="33">
        <v>2448</v>
      </c>
      <c r="G9" s="36"/>
    </row>
    <row r="10" spans="1:7" s="31" customFormat="1" ht="33.950000000000003" customHeight="1" x14ac:dyDescent="0.25">
      <c r="A10" s="34" t="s">
        <v>29</v>
      </c>
      <c r="B10" s="37" t="s">
        <v>30</v>
      </c>
      <c r="C10" s="32" t="s">
        <v>32</v>
      </c>
      <c r="D10" s="30" t="s">
        <v>31</v>
      </c>
      <c r="E10" s="33">
        <v>82.95</v>
      </c>
      <c r="G10" s="36"/>
    </row>
    <row r="11" spans="1:7" s="31" customFormat="1" ht="33.950000000000003" customHeight="1" x14ac:dyDescent="0.25">
      <c r="A11" s="34" t="s">
        <v>65</v>
      </c>
      <c r="B11" s="35">
        <v>96128099728</v>
      </c>
      <c r="C11" s="32" t="s">
        <v>66</v>
      </c>
      <c r="D11" s="38" t="s">
        <v>43</v>
      </c>
      <c r="E11" s="33">
        <v>664.94</v>
      </c>
      <c r="G11" s="36"/>
    </row>
    <row r="12" spans="1:7" s="31" customFormat="1" ht="33.950000000000003" customHeight="1" x14ac:dyDescent="0.25">
      <c r="A12" s="34" t="s">
        <v>65</v>
      </c>
      <c r="B12" s="35">
        <v>96128099729</v>
      </c>
      <c r="C12" s="32" t="s">
        <v>66</v>
      </c>
      <c r="D12" s="30" t="s">
        <v>67</v>
      </c>
      <c r="E12" s="33">
        <v>5982.32</v>
      </c>
      <c r="G12" s="36"/>
    </row>
    <row r="13" spans="1:7" s="31" customFormat="1" ht="33.950000000000003" customHeight="1" x14ac:dyDescent="0.25">
      <c r="A13" s="34" t="s">
        <v>68</v>
      </c>
      <c r="B13" s="37" t="s">
        <v>69</v>
      </c>
      <c r="C13" s="32" t="s">
        <v>1</v>
      </c>
      <c r="D13" s="30" t="s">
        <v>18</v>
      </c>
      <c r="E13" s="33">
        <v>197.16</v>
      </c>
      <c r="G13" s="36"/>
    </row>
    <row r="14" spans="1:7" s="31" customFormat="1" ht="33.950000000000003" customHeight="1" x14ac:dyDescent="0.25">
      <c r="A14" s="34" t="s">
        <v>34</v>
      </c>
      <c r="B14" s="35">
        <v>23057039320</v>
      </c>
      <c r="C14" s="32" t="s">
        <v>35</v>
      </c>
      <c r="D14" s="30" t="s">
        <v>15</v>
      </c>
      <c r="E14" s="33">
        <v>269.32</v>
      </c>
      <c r="G14" s="36"/>
    </row>
    <row r="15" spans="1:7" s="31" customFormat="1" ht="33.950000000000003" customHeight="1" x14ac:dyDescent="0.25">
      <c r="A15" s="34" t="s">
        <v>10</v>
      </c>
      <c r="B15" s="35">
        <v>85851130368</v>
      </c>
      <c r="C15" s="32" t="s">
        <v>1</v>
      </c>
      <c r="D15" s="30" t="s">
        <v>15</v>
      </c>
      <c r="E15" s="33">
        <v>1.66</v>
      </c>
      <c r="G15" s="36"/>
    </row>
    <row r="16" spans="1:7" s="31" customFormat="1" ht="33.950000000000003" customHeight="1" x14ac:dyDescent="0.25">
      <c r="A16" s="51" t="s">
        <v>70</v>
      </c>
      <c r="B16" s="35">
        <v>92896381931</v>
      </c>
      <c r="C16" s="52" t="s">
        <v>27</v>
      </c>
      <c r="D16" s="30" t="s">
        <v>19</v>
      </c>
      <c r="E16" s="53">
        <v>354</v>
      </c>
      <c r="G16" s="36"/>
    </row>
    <row r="17" spans="1:7" s="31" customFormat="1" ht="33.950000000000003" customHeight="1" x14ac:dyDescent="0.25">
      <c r="A17" s="28" t="s">
        <v>8</v>
      </c>
      <c r="B17" s="27">
        <v>63073332379</v>
      </c>
      <c r="C17" s="32" t="s">
        <v>1</v>
      </c>
      <c r="D17" s="38" t="s">
        <v>9</v>
      </c>
      <c r="E17" s="33">
        <v>826.09</v>
      </c>
      <c r="G17" s="36"/>
    </row>
    <row r="18" spans="1:7" s="31" customFormat="1" ht="42" customHeight="1" x14ac:dyDescent="0.25">
      <c r="A18" s="34" t="s">
        <v>5</v>
      </c>
      <c r="B18" s="35">
        <v>87311810356</v>
      </c>
      <c r="C18" s="32" t="s">
        <v>2</v>
      </c>
      <c r="D18" s="30" t="s">
        <v>7</v>
      </c>
      <c r="E18" s="33">
        <v>7.18</v>
      </c>
      <c r="G18" s="36"/>
    </row>
    <row r="19" spans="1:7" s="31" customFormat="1" ht="42" customHeight="1" x14ac:dyDescent="0.25">
      <c r="A19" s="34" t="s">
        <v>46</v>
      </c>
      <c r="B19" s="35">
        <v>68419124305</v>
      </c>
      <c r="C19" s="32" t="s">
        <v>1</v>
      </c>
      <c r="D19" s="30" t="s">
        <v>45</v>
      </c>
      <c r="E19" s="33">
        <v>21.24</v>
      </c>
      <c r="G19" s="36"/>
    </row>
    <row r="20" spans="1:7" s="31" customFormat="1" ht="33.950000000000003" customHeight="1" x14ac:dyDescent="0.25">
      <c r="A20" s="34" t="s">
        <v>71</v>
      </c>
      <c r="B20" s="35">
        <v>78661516143</v>
      </c>
      <c r="C20" s="32" t="s">
        <v>1</v>
      </c>
      <c r="D20" s="30" t="s">
        <v>72</v>
      </c>
      <c r="E20" s="33">
        <v>55</v>
      </c>
      <c r="G20" s="36"/>
    </row>
    <row r="21" spans="1:7" s="31" customFormat="1" ht="33.950000000000003" customHeight="1" x14ac:dyDescent="0.25">
      <c r="A21" s="34" t="s">
        <v>6</v>
      </c>
      <c r="B21" s="35">
        <v>81793146560</v>
      </c>
      <c r="C21" s="32" t="s">
        <v>1</v>
      </c>
      <c r="D21" s="30" t="s">
        <v>7</v>
      </c>
      <c r="E21" s="33">
        <v>398.65</v>
      </c>
      <c r="G21" s="36"/>
    </row>
    <row r="22" spans="1:7" s="31" customFormat="1" ht="33.950000000000003" customHeight="1" x14ac:dyDescent="0.25">
      <c r="A22" s="34" t="s">
        <v>28</v>
      </c>
      <c r="B22" s="35">
        <v>13269963589</v>
      </c>
      <c r="C22" s="32" t="s">
        <v>33</v>
      </c>
      <c r="D22" s="30" t="s">
        <v>4</v>
      </c>
      <c r="E22" s="33">
        <v>69.67</v>
      </c>
      <c r="G22" s="36"/>
    </row>
    <row r="23" spans="1:7" s="31" customFormat="1" ht="44.25" customHeight="1" x14ac:dyDescent="0.25">
      <c r="A23" s="34" t="s">
        <v>50</v>
      </c>
      <c r="B23" s="35">
        <v>46329135147</v>
      </c>
      <c r="C23" s="32" t="s">
        <v>27</v>
      </c>
      <c r="D23" s="30" t="s">
        <v>44</v>
      </c>
      <c r="E23" s="33">
        <v>50.8</v>
      </c>
      <c r="G23" s="36"/>
    </row>
    <row r="24" spans="1:7" s="31" customFormat="1" ht="49.5" customHeight="1" x14ac:dyDescent="0.25">
      <c r="A24" s="34" t="s">
        <v>73</v>
      </c>
      <c r="B24" s="35">
        <v>37351859504</v>
      </c>
      <c r="C24" s="32" t="s">
        <v>74</v>
      </c>
      <c r="D24" s="30" t="s">
        <v>18</v>
      </c>
      <c r="E24" s="33">
        <v>894.21</v>
      </c>
      <c r="G24" s="36"/>
    </row>
    <row r="25" spans="1:7" s="31" customFormat="1" ht="33.950000000000003" customHeight="1" x14ac:dyDescent="0.25">
      <c r="A25" s="34" t="s">
        <v>41</v>
      </c>
      <c r="B25" s="35">
        <v>27332507825</v>
      </c>
      <c r="C25" s="32" t="s">
        <v>42</v>
      </c>
      <c r="D25" s="38" t="s">
        <v>17</v>
      </c>
      <c r="E25" s="33">
        <v>62.5</v>
      </c>
      <c r="G25" s="36"/>
    </row>
    <row r="26" spans="1:7" s="31" customFormat="1" ht="33.950000000000003" customHeight="1" x14ac:dyDescent="0.25">
      <c r="A26" s="34" t="s">
        <v>47</v>
      </c>
      <c r="B26" s="35">
        <v>90279049121</v>
      </c>
      <c r="C26" s="32" t="s">
        <v>27</v>
      </c>
      <c r="D26" s="30" t="s">
        <v>18</v>
      </c>
      <c r="E26" s="33">
        <v>734.4</v>
      </c>
      <c r="G26" s="36"/>
    </row>
    <row r="27" spans="1:7" s="31" customFormat="1" ht="47.25" customHeight="1" x14ac:dyDescent="0.25">
      <c r="A27" s="34" t="s">
        <v>75</v>
      </c>
      <c r="B27" s="35">
        <v>11632409972</v>
      </c>
      <c r="C27" s="32" t="s">
        <v>1</v>
      </c>
      <c r="D27" s="30" t="s">
        <v>44</v>
      </c>
      <c r="E27" s="33">
        <v>54.5</v>
      </c>
      <c r="G27" s="36"/>
    </row>
    <row r="28" spans="1:7" s="31" customFormat="1" ht="33.950000000000003" customHeight="1" x14ac:dyDescent="0.25">
      <c r="A28" s="34" t="s">
        <v>76</v>
      </c>
      <c r="B28" s="35">
        <v>64546066176</v>
      </c>
      <c r="C28" s="32" t="s">
        <v>1</v>
      </c>
      <c r="D28" s="30" t="s">
        <v>18</v>
      </c>
      <c r="E28" s="33">
        <v>125.44</v>
      </c>
      <c r="G28" s="36"/>
    </row>
    <row r="29" spans="1:7" s="31" customFormat="1" ht="33.950000000000003" customHeight="1" x14ac:dyDescent="0.25">
      <c r="A29" s="34" t="s">
        <v>36</v>
      </c>
      <c r="B29" s="35">
        <v>91790305065</v>
      </c>
      <c r="C29" s="32" t="s">
        <v>27</v>
      </c>
      <c r="D29" s="38" t="s">
        <v>17</v>
      </c>
      <c r="E29" s="33">
        <v>470</v>
      </c>
      <c r="G29" s="36"/>
    </row>
    <row r="30" spans="1:7" s="31" customFormat="1" ht="48.75" customHeight="1" x14ac:dyDescent="0.25">
      <c r="A30" s="34" t="s">
        <v>48</v>
      </c>
      <c r="B30" s="35">
        <v>89128547617</v>
      </c>
      <c r="C30" s="32" t="s">
        <v>27</v>
      </c>
      <c r="D30" s="30" t="s">
        <v>44</v>
      </c>
      <c r="E30" s="33">
        <v>75.489999999999995</v>
      </c>
      <c r="G30" s="36"/>
    </row>
    <row r="31" spans="1:7" s="31" customFormat="1" ht="50.25" customHeight="1" x14ac:dyDescent="0.25">
      <c r="A31" s="34" t="s">
        <v>77</v>
      </c>
      <c r="B31" s="35">
        <v>1569503898</v>
      </c>
      <c r="C31" s="32" t="s">
        <v>78</v>
      </c>
      <c r="D31" s="30" t="s">
        <v>79</v>
      </c>
      <c r="E31" s="33">
        <v>205</v>
      </c>
      <c r="G31" s="36"/>
    </row>
    <row r="32" spans="1:7" s="31" customFormat="1" ht="33.950000000000003" customHeight="1" x14ac:dyDescent="0.25">
      <c r="A32" s="34" t="s">
        <v>39</v>
      </c>
      <c r="B32" s="35">
        <v>63041633582</v>
      </c>
      <c r="C32" s="32" t="s">
        <v>40</v>
      </c>
      <c r="D32" s="30" t="s">
        <v>43</v>
      </c>
      <c r="E32" s="33">
        <v>352.3</v>
      </c>
      <c r="G32" s="36"/>
    </row>
    <row r="33" spans="1:7" s="31" customFormat="1" ht="42" customHeight="1" x14ac:dyDescent="0.25">
      <c r="A33" s="34" t="s">
        <v>80</v>
      </c>
      <c r="B33" s="35">
        <v>10698571703</v>
      </c>
      <c r="C33" s="32" t="s">
        <v>1</v>
      </c>
      <c r="D33" s="30" t="s">
        <v>18</v>
      </c>
      <c r="E33" s="33">
        <v>1579.55</v>
      </c>
      <c r="G33" s="36"/>
    </row>
    <row r="34" spans="1:7" s="31" customFormat="1" ht="45" customHeight="1" x14ac:dyDescent="0.25">
      <c r="A34" s="34" t="s">
        <v>81</v>
      </c>
      <c r="B34" s="35">
        <v>16372522596</v>
      </c>
      <c r="C34" s="32" t="s">
        <v>1</v>
      </c>
      <c r="D34" s="30" t="s">
        <v>44</v>
      </c>
      <c r="E34" s="33">
        <v>257.55</v>
      </c>
      <c r="G34" s="36"/>
    </row>
    <row r="35" spans="1:7" s="31" customFormat="1" ht="33.950000000000003" customHeight="1" x14ac:dyDescent="0.25">
      <c r="A35" s="34" t="s">
        <v>51</v>
      </c>
      <c r="B35" s="35">
        <v>90077579259</v>
      </c>
      <c r="C35" s="32" t="s">
        <v>27</v>
      </c>
      <c r="D35" s="38" t="s">
        <v>4</v>
      </c>
      <c r="E35" s="33">
        <v>402.5</v>
      </c>
      <c r="G35" s="36"/>
    </row>
    <row r="36" spans="1:7" s="31" customFormat="1" ht="33.950000000000003" customHeight="1" x14ac:dyDescent="0.25">
      <c r="A36" s="34" t="s">
        <v>82</v>
      </c>
      <c r="B36" s="37" t="s">
        <v>83</v>
      </c>
      <c r="C36" s="32" t="s">
        <v>27</v>
      </c>
      <c r="D36" s="30" t="s">
        <v>84</v>
      </c>
      <c r="E36" s="33">
        <v>189.52</v>
      </c>
      <c r="G36" s="36"/>
    </row>
    <row r="37" spans="1:7" s="31" customFormat="1" ht="40.5" customHeight="1" x14ac:dyDescent="0.25">
      <c r="A37" s="34" t="s">
        <v>85</v>
      </c>
      <c r="B37" s="35">
        <v>91952522702</v>
      </c>
      <c r="C37" s="32" t="s">
        <v>27</v>
      </c>
      <c r="D37" s="30" t="s">
        <v>18</v>
      </c>
      <c r="E37" s="33">
        <v>791.35</v>
      </c>
      <c r="G37" s="36"/>
    </row>
    <row r="38" spans="1:7" s="31" customFormat="1" ht="33.950000000000003" customHeight="1" x14ac:dyDescent="0.25">
      <c r="A38" s="34" t="s">
        <v>52</v>
      </c>
      <c r="B38" s="35">
        <v>29573709870</v>
      </c>
      <c r="C38" s="32" t="s">
        <v>27</v>
      </c>
      <c r="D38" s="38" t="s">
        <v>49</v>
      </c>
      <c r="E38" s="33">
        <v>5187.1499999999996</v>
      </c>
      <c r="G38" s="36"/>
    </row>
    <row r="39" spans="1:7" s="31" customFormat="1" ht="42" customHeight="1" x14ac:dyDescent="0.25">
      <c r="A39" s="34" t="s">
        <v>86</v>
      </c>
      <c r="B39" s="35">
        <v>20205116631</v>
      </c>
      <c r="C39" s="32" t="s">
        <v>27</v>
      </c>
      <c r="D39" s="30" t="s">
        <v>44</v>
      </c>
      <c r="E39" s="33">
        <v>131.88999999999999</v>
      </c>
      <c r="G39" s="36"/>
    </row>
    <row r="40" spans="1:7" s="2" customFormat="1" ht="40.5" customHeight="1" x14ac:dyDescent="0.25">
      <c r="A40" s="23" t="s">
        <v>87</v>
      </c>
      <c r="B40" s="8"/>
      <c r="C40" s="9"/>
      <c r="D40" s="9"/>
      <c r="E40" s="10">
        <f>SUM(E8:E39)</f>
        <v>22994.289999999994</v>
      </c>
      <c r="G40" s="15"/>
    </row>
    <row r="41" spans="1:7" s="2" customFormat="1" ht="40.5" customHeight="1" x14ac:dyDescent="0.25">
      <c r="A41" s="40" t="s">
        <v>38</v>
      </c>
      <c r="B41" s="41"/>
      <c r="C41" s="41"/>
      <c r="D41" s="41"/>
      <c r="E41" s="42"/>
      <c r="G41" s="15"/>
    </row>
    <row r="42" spans="1:7" s="2" customFormat="1" ht="40.5" customHeight="1" x14ac:dyDescent="0.25">
      <c r="A42" s="17" t="s">
        <v>11</v>
      </c>
      <c r="B42" s="18" t="s">
        <v>12</v>
      </c>
      <c r="C42" s="18" t="s">
        <v>13</v>
      </c>
      <c r="D42" s="18" t="s">
        <v>14</v>
      </c>
      <c r="E42" s="19" t="s">
        <v>0</v>
      </c>
      <c r="G42" s="15"/>
    </row>
    <row r="43" spans="1:7" s="2" customFormat="1" ht="40.5" customHeight="1" x14ac:dyDescent="0.25">
      <c r="A43" s="20"/>
      <c r="B43" s="21"/>
      <c r="C43" s="22"/>
      <c r="D43" s="49" t="s">
        <v>53</v>
      </c>
      <c r="E43" s="29">
        <v>154693.97</v>
      </c>
      <c r="G43" s="15"/>
    </row>
    <row r="44" spans="1:7" s="2" customFormat="1" ht="40.5" customHeight="1" x14ac:dyDescent="0.25">
      <c r="A44" s="20"/>
      <c r="B44" s="21" t="str">
        <f t="array" ref="B44">IFERROR(INDEX(#REF!,SMALL(IF(#REF!=rngInvoice,ROW(#REF!)-ROW(#REF!)), ROW(#REF!)), MATCH($B$7,#REF!, 0)),"")</f>
        <v/>
      </c>
      <c r="C44" s="22" t="str">
        <f t="array" ref="C44">IFERROR(INDEX(#REF!,SMALL(IF(#REF!=rngInvoice,ROW(#REF!)-ROW(#REF!)), ROW(#REF!)), MATCH($C$7,#REF!, 0)),"")</f>
        <v/>
      </c>
      <c r="D44" s="49" t="s">
        <v>54</v>
      </c>
      <c r="E44" s="29">
        <v>0</v>
      </c>
      <c r="G44" s="15"/>
    </row>
    <row r="45" spans="1:7" s="2" customFormat="1" ht="40.5" customHeight="1" x14ac:dyDescent="0.25">
      <c r="A45" s="20"/>
      <c r="B45" s="21" t="str">
        <f t="array" ref="B45">IFERROR(INDEX(#REF!,SMALL(IF(#REF!=rngInvoice,ROW(#REF!)-ROW(#REF!)), ROW(#REF!)), MATCH($B$7,#REF!, 0)),"")</f>
        <v/>
      </c>
      <c r="C45" s="22" t="str">
        <f t="array" ref="C45">IFERROR(INDEX(#REF!,SMALL(IF(#REF!=rngInvoice,ROW(#REF!)-ROW(#REF!)), ROW(#REF!)), MATCH($C$7,#REF!, 0)),"")</f>
        <v/>
      </c>
      <c r="D45" s="49" t="s">
        <v>55</v>
      </c>
      <c r="E45" s="29">
        <v>0</v>
      </c>
      <c r="G45" s="15"/>
    </row>
    <row r="46" spans="1:7" s="2" customFormat="1" ht="40.5" customHeight="1" x14ac:dyDescent="0.25">
      <c r="A46" s="20"/>
      <c r="B46" s="21" t="str">
        <f t="array" ref="B46">IFERROR(INDEX(#REF!,SMALL(IF(#REF!=rngInvoice,ROW(#REF!)-ROW(#REF!)), ROW(#REF!)), MATCH($B$7,#REF!, 0)),"")</f>
        <v/>
      </c>
      <c r="C46" s="22" t="str">
        <f t="array" ref="C46">IFERROR(INDEX(#REF!,SMALL(IF(#REF!=rngInvoice,ROW(#REF!)-ROW(#REF!)), ROW(#REF!)), MATCH($C$7,#REF!, 0)),"")</f>
        <v/>
      </c>
      <c r="D46" s="49" t="s">
        <v>56</v>
      </c>
      <c r="E46" s="29">
        <v>6366.18</v>
      </c>
      <c r="G46" s="15"/>
    </row>
    <row r="47" spans="1:7" s="2" customFormat="1" ht="40.5" customHeight="1" x14ac:dyDescent="0.25">
      <c r="A47" s="20"/>
      <c r="B47" s="21" t="str">
        <f t="array" ref="B47">IFERROR(INDEX(#REF!,SMALL(IF(#REF!=rngInvoice,ROW(#REF!)-ROW(#REF!)), ROW(#REF!)), MATCH($B$7,#REF!, 0)),"")</f>
        <v/>
      </c>
      <c r="C47" s="22" t="str">
        <f t="array" ref="C47">IFERROR(INDEX(#REF!,SMALL(IF(#REF!=rngInvoice,ROW(#REF!)-ROW(#REF!)), ROW(#REF!)), MATCH($C$7,#REF!, 0)),"")</f>
        <v/>
      </c>
      <c r="D47" s="49" t="s">
        <v>57</v>
      </c>
      <c r="E47" s="29">
        <v>24524.45</v>
      </c>
      <c r="G47" s="39"/>
    </row>
    <row r="48" spans="1:7" s="2" customFormat="1" ht="40.5" customHeight="1" x14ac:dyDescent="0.25">
      <c r="A48" s="20"/>
      <c r="B48" s="21" t="str">
        <f t="array" ref="B48">IFERROR(INDEX(#REF!,SMALL(IF(#REF!=rngInvoice,ROW(#REF!)-ROW(#REF!)), ROW(#REF!)), MATCH($B$7,#REF!, 0)),"")</f>
        <v/>
      </c>
      <c r="C48" s="22" t="str">
        <f t="array" ref="C48">IFERROR(INDEX(#REF!,SMALL(IF(#REF!=rngInvoice,ROW(#REF!)-ROW(#REF!)), ROW(#REF!)), MATCH($C$7,#REF!, 0)),"")</f>
        <v/>
      </c>
      <c r="D48" s="49" t="s">
        <v>58</v>
      </c>
      <c r="E48" s="29">
        <v>6032.1</v>
      </c>
      <c r="G48" s="15"/>
    </row>
    <row r="49" spans="1:7" s="2" customFormat="1" ht="40.5" customHeight="1" x14ac:dyDescent="0.25">
      <c r="A49" s="20"/>
      <c r="B49" s="21" t="str">
        <f t="array" ref="B49">IFERROR(INDEX(#REF!,SMALL(IF(#REF!=rngInvoice,ROW(#REF!)-ROW(#REF!)), ROW(#REF!)), MATCH($B$7,#REF!, 0)),"")</f>
        <v/>
      </c>
      <c r="C49" s="22" t="str">
        <f t="array" ref="C49">IFERROR(INDEX(#REF!,SMALL(IF(#REF!=rngInvoice,ROW(#REF!)-ROW(#REF!)), ROW(#REF!)), MATCH($C$7,#REF!, 0)),"")</f>
        <v/>
      </c>
      <c r="D49" s="50" t="s">
        <v>59</v>
      </c>
      <c r="E49" s="29">
        <v>5652.62</v>
      </c>
      <c r="G49" s="15"/>
    </row>
    <row r="50" spans="1:7" s="2" customFormat="1" ht="61.5" customHeight="1" x14ac:dyDescent="0.25">
      <c r="A50" s="20" t="s">
        <v>3</v>
      </c>
      <c r="B50" s="26">
        <v>18683136487</v>
      </c>
      <c r="C50" s="22" t="s">
        <v>1</v>
      </c>
      <c r="D50" s="49" t="s">
        <v>60</v>
      </c>
      <c r="E50" s="29">
        <v>336</v>
      </c>
      <c r="G50" s="15"/>
    </row>
    <row r="51" spans="1:7" s="2" customFormat="1" ht="40.5" customHeight="1" x14ac:dyDescent="0.25">
      <c r="A51" s="23" t="s">
        <v>87</v>
      </c>
      <c r="B51" s="23"/>
      <c r="C51" s="24"/>
      <c r="D51" s="24"/>
      <c r="E51" s="25">
        <f>SUM(E43:E50)</f>
        <v>197605.32</v>
      </c>
      <c r="G51" s="15"/>
    </row>
    <row r="52" spans="1:7" s="2" customFormat="1" ht="40.5" customHeight="1" x14ac:dyDescent="0.25">
      <c r="A52" s="5"/>
      <c r="B52" s="5"/>
      <c r="C52" s="5"/>
      <c r="D52" s="5"/>
      <c r="E52" s="5"/>
      <c r="G52" s="15"/>
    </row>
    <row r="53" spans="1:7" s="2" customFormat="1" ht="40.5" customHeight="1" x14ac:dyDescent="0.25">
      <c r="A53" s="5"/>
      <c r="B53" s="5"/>
      <c r="C53" s="5"/>
      <c r="D53" s="5"/>
      <c r="E53" s="5"/>
      <c r="G53" s="15"/>
    </row>
    <row r="54" spans="1:7" s="11" customFormat="1" ht="33.950000000000003" customHeight="1" x14ac:dyDescent="0.25">
      <c r="A54" s="5"/>
      <c r="B54" s="5"/>
      <c r="C54" s="5"/>
      <c r="D54" s="5"/>
      <c r="E54" s="5"/>
      <c r="G54" s="16"/>
    </row>
    <row r="56" spans="1:7" ht="63.75" customHeight="1" x14ac:dyDescent="0.25"/>
    <row r="65" ht="62.25" customHeight="1" x14ac:dyDescent="0.25"/>
  </sheetData>
  <sheetProtection selectLockedCells="1"/>
  <mergeCells count="8">
    <mergeCell ref="A6:E6"/>
    <mergeCell ref="A41:E41"/>
    <mergeCell ref="A5:E5"/>
    <mergeCell ref="A1:E1"/>
    <mergeCell ref="A2:B2"/>
    <mergeCell ref="A3:B3"/>
    <mergeCell ref="D2:E2"/>
    <mergeCell ref="D3:E3"/>
  </mergeCells>
  <phoneticPr fontId="4" type="noConversion"/>
  <conditionalFormatting sqref="B40:D40 A47:D48">
    <cfRule type="expression" dxfId="154" priority="354">
      <formula>MOD(ROW(),2)=0</formula>
    </cfRule>
  </conditionalFormatting>
  <conditionalFormatting sqref="E40 E44:E48">
    <cfRule type="expression" dxfId="153" priority="351">
      <formula>MOD(ROW(),2)=0</formula>
    </cfRule>
    <cfRule type="expression" dxfId="152" priority="352">
      <formula>MOD(ROW(),2)=1</formula>
    </cfRule>
  </conditionalFormatting>
  <conditionalFormatting sqref="A50 A46 C50:D50 C46:D46 A43:D45">
    <cfRule type="expression" dxfId="151" priority="330">
      <formula>MOD(ROW(),2)=0</formula>
    </cfRule>
  </conditionalFormatting>
  <conditionalFormatting sqref="E50 E43">
    <cfRule type="expression" dxfId="150" priority="328">
      <formula>MOD(ROW(),2)=0</formula>
    </cfRule>
    <cfRule type="expression" dxfId="149" priority="329">
      <formula>MOD(ROW(),2)=1</formula>
    </cfRule>
  </conditionalFormatting>
  <conditionalFormatting sqref="A49:D49">
    <cfRule type="expression" dxfId="148" priority="327">
      <formula>MOD(ROW(),2)=0</formula>
    </cfRule>
  </conditionalFormatting>
  <conditionalFormatting sqref="E49">
    <cfRule type="expression" dxfId="147" priority="325">
      <formula>MOD(ROW(),2)=0</formula>
    </cfRule>
    <cfRule type="expression" dxfId="146" priority="326">
      <formula>MOD(ROW(),2)=1</formula>
    </cfRule>
  </conditionalFormatting>
  <conditionalFormatting sqref="B51:D51">
    <cfRule type="expression" dxfId="145" priority="324">
      <formula>MOD(ROW(),2)=0</formula>
    </cfRule>
  </conditionalFormatting>
  <conditionalFormatting sqref="E51">
    <cfRule type="expression" dxfId="144" priority="322">
      <formula>MOD(ROW(),2)=0</formula>
    </cfRule>
    <cfRule type="expression" dxfId="143" priority="323">
      <formula>MOD(ROW(),2)=1</formula>
    </cfRule>
  </conditionalFormatting>
  <conditionalFormatting sqref="B46">
    <cfRule type="expression" dxfId="142" priority="321">
      <formula>MOD(ROW(),2)=0</formula>
    </cfRule>
  </conditionalFormatting>
  <conditionalFormatting sqref="A51">
    <cfRule type="expression" dxfId="141" priority="320">
      <formula>MOD(ROW(),2)=0</formula>
    </cfRule>
  </conditionalFormatting>
  <conditionalFormatting sqref="A40">
    <cfRule type="expression" dxfId="140" priority="248">
      <formula>MOD(ROW(),2)=0</formula>
    </cfRule>
  </conditionalFormatting>
  <conditionalFormatting sqref="A11:A13 C11:C12">
    <cfRule type="expression" dxfId="138" priority="189">
      <formula>MOD(ROW(),2)=0</formula>
    </cfRule>
  </conditionalFormatting>
  <conditionalFormatting sqref="E11:E13">
    <cfRule type="expression" dxfId="137" priority="187">
      <formula>MOD(ROW(),2)=0</formula>
    </cfRule>
    <cfRule type="expression" dxfId="136" priority="188">
      <formula>MOD(ROW(),2)=1</formula>
    </cfRule>
  </conditionalFormatting>
  <conditionalFormatting sqref="D11:D12">
    <cfRule type="expression" dxfId="135" priority="186">
      <formula>MOD(ROW(),2)=0</formula>
    </cfRule>
  </conditionalFormatting>
  <conditionalFormatting sqref="C13:D13">
    <cfRule type="expression" dxfId="134" priority="185">
      <formula>MOD(ROW(),2)=0</formula>
    </cfRule>
  </conditionalFormatting>
  <conditionalFormatting sqref="E24">
    <cfRule type="expression" dxfId="130" priority="154">
      <formula>MOD(ROW(),2)=0</formula>
    </cfRule>
    <cfRule type="expression" dxfId="129" priority="155">
      <formula>MOD(ROW(),2)=1</formula>
    </cfRule>
  </conditionalFormatting>
  <conditionalFormatting sqref="A24 C24:D24">
    <cfRule type="expression" dxfId="128" priority="153">
      <formula>MOD(ROW(),2)=0</formula>
    </cfRule>
  </conditionalFormatting>
  <conditionalFormatting sqref="E28">
    <cfRule type="expression" dxfId="127" priority="148">
      <formula>MOD(ROW(),2)=0</formula>
    </cfRule>
    <cfRule type="expression" dxfId="126" priority="149">
      <formula>MOD(ROW(),2)=1</formula>
    </cfRule>
  </conditionalFormatting>
  <conditionalFormatting sqref="A28 C28:D28">
    <cfRule type="expression" dxfId="125" priority="147">
      <formula>MOD(ROW(),2)=0</formula>
    </cfRule>
  </conditionalFormatting>
  <conditionalFormatting sqref="A31 C31">
    <cfRule type="expression" dxfId="124" priority="146">
      <formula>MOD(ROW(),2)=0</formula>
    </cfRule>
  </conditionalFormatting>
  <conditionalFormatting sqref="E31">
    <cfRule type="expression" dxfId="123" priority="144">
      <formula>MOD(ROW(),2)=0</formula>
    </cfRule>
    <cfRule type="expression" dxfId="122" priority="145">
      <formula>MOD(ROW(),2)=1</formula>
    </cfRule>
  </conditionalFormatting>
  <conditionalFormatting sqref="A39 C39:D39">
    <cfRule type="expression" dxfId="117" priority="127">
      <formula>MOD(ROW(),2)=0</formula>
    </cfRule>
  </conditionalFormatting>
  <conditionalFormatting sqref="E39">
    <cfRule type="expression" dxfId="114" priority="128">
      <formula>MOD(ROW(),2)=0</formula>
    </cfRule>
    <cfRule type="expression" dxfId="113" priority="129">
      <formula>MOD(ROW(),2)=1</formula>
    </cfRule>
  </conditionalFormatting>
  <conditionalFormatting sqref="A8:A9 C8:C9">
    <cfRule type="expression" dxfId="112" priority="108">
      <formula>MOD(ROW(),2)=0</formula>
    </cfRule>
  </conditionalFormatting>
  <conditionalFormatting sqref="E8:E9">
    <cfRule type="expression" dxfId="111" priority="106">
      <formula>MOD(ROW(),2)=0</formula>
    </cfRule>
    <cfRule type="expression" dxfId="110" priority="107">
      <formula>MOD(ROW(),2)=1</formula>
    </cfRule>
  </conditionalFormatting>
  <conditionalFormatting sqref="D8:D9">
    <cfRule type="expression" dxfId="109" priority="105">
      <formula>MOD(ROW(),2)=0</formula>
    </cfRule>
  </conditionalFormatting>
  <conditionalFormatting sqref="A15 C15:D15">
    <cfRule type="expression" dxfId="108" priority="95">
      <formula>MOD(ROW(),2)=0</formula>
    </cfRule>
  </conditionalFormatting>
  <conditionalFormatting sqref="D33">
    <cfRule type="expression" dxfId="107" priority="58">
      <formula>MOD(ROW(),2)=0</formula>
    </cfRule>
  </conditionalFormatting>
  <conditionalFormatting sqref="A10">
    <cfRule type="expression" dxfId="106" priority="104">
      <formula>MOD(ROW(),2)=0</formula>
    </cfRule>
  </conditionalFormatting>
  <conditionalFormatting sqref="E10">
    <cfRule type="expression" dxfId="105" priority="102">
      <formula>MOD(ROW(),2)=0</formula>
    </cfRule>
    <cfRule type="expression" dxfId="104" priority="103">
      <formula>MOD(ROW(),2)=1</formula>
    </cfRule>
  </conditionalFormatting>
  <conditionalFormatting sqref="C10:D10">
    <cfRule type="expression" dxfId="103" priority="101">
      <formula>MOD(ROW(),2)=0</formula>
    </cfRule>
  </conditionalFormatting>
  <conditionalFormatting sqref="D37">
    <cfRule type="expression" dxfId="102" priority="41">
      <formula>MOD(ROW(),2)=0</formula>
    </cfRule>
  </conditionalFormatting>
  <conditionalFormatting sqref="E14">
    <cfRule type="expression" dxfId="101" priority="99">
      <formula>MOD(ROW(),2)=0</formula>
    </cfRule>
    <cfRule type="expression" dxfId="100" priority="100">
      <formula>MOD(ROW(),2)=1</formula>
    </cfRule>
  </conditionalFormatting>
  <conditionalFormatting sqref="A14 C14:D14">
    <cfRule type="expression" dxfId="99" priority="98">
      <formula>MOD(ROW(),2)=0</formula>
    </cfRule>
  </conditionalFormatting>
  <conditionalFormatting sqref="E15">
    <cfRule type="expression" dxfId="98" priority="96">
      <formula>MOD(ROW(),2)=0</formula>
    </cfRule>
    <cfRule type="expression" dxfId="97" priority="97">
      <formula>MOD(ROW(),2)=1</formula>
    </cfRule>
  </conditionalFormatting>
  <conditionalFormatting sqref="A33 C33:C34">
    <cfRule type="expression" dxfId="96" priority="61">
      <formula>MOD(ROW(),2)=0</formula>
    </cfRule>
  </conditionalFormatting>
  <conditionalFormatting sqref="E33">
    <cfRule type="expression" dxfId="95" priority="59">
      <formula>MOD(ROW(),2)=0</formula>
    </cfRule>
    <cfRule type="expression" dxfId="94" priority="60">
      <formula>MOD(ROW(),2)=1</formula>
    </cfRule>
  </conditionalFormatting>
  <conditionalFormatting sqref="E20">
    <cfRule type="expression" dxfId="93" priority="89">
      <formula>MOD(ROW(),2)=0</formula>
    </cfRule>
    <cfRule type="expression" dxfId="92" priority="90">
      <formula>MOD(ROW(),2)=1</formula>
    </cfRule>
  </conditionalFormatting>
  <conditionalFormatting sqref="A20 D20">
    <cfRule type="expression" dxfId="91" priority="88">
      <formula>MOD(ROW(),2)=0</formula>
    </cfRule>
  </conditionalFormatting>
  <conditionalFormatting sqref="A25 C25">
    <cfRule type="expression" dxfId="81" priority="78">
      <formula>MOD(ROW(),2)=0</formula>
    </cfRule>
  </conditionalFormatting>
  <conditionalFormatting sqref="E25">
    <cfRule type="expression" dxfId="80" priority="76">
      <formula>MOD(ROW(),2)=0</formula>
    </cfRule>
    <cfRule type="expression" dxfId="79" priority="77">
      <formula>MOD(ROW(),2)=1</formula>
    </cfRule>
  </conditionalFormatting>
  <conditionalFormatting sqref="D25">
    <cfRule type="expression" dxfId="78" priority="75">
      <formula>MOD(ROW(),2)=0</formula>
    </cfRule>
  </conditionalFormatting>
  <conditionalFormatting sqref="A26 C26">
    <cfRule type="expression" dxfId="77" priority="74">
      <formula>MOD(ROW(),2)=0</formula>
    </cfRule>
  </conditionalFormatting>
  <conditionalFormatting sqref="E26">
    <cfRule type="expression" dxfId="76" priority="72">
      <formula>MOD(ROW(),2)=0</formula>
    </cfRule>
    <cfRule type="expression" dxfId="75" priority="73">
      <formula>MOD(ROW(),2)=1</formula>
    </cfRule>
  </conditionalFormatting>
  <conditionalFormatting sqref="D26">
    <cfRule type="expression" dxfId="74" priority="71">
      <formula>MOD(ROW(),2)=0</formula>
    </cfRule>
  </conditionalFormatting>
  <conditionalFormatting sqref="D26">
    <cfRule type="expression" dxfId="73" priority="70">
      <formula>MOD(ROW(),2)=0</formula>
    </cfRule>
  </conditionalFormatting>
  <conditionalFormatting sqref="C27 A27">
    <cfRule type="expression" dxfId="72" priority="69">
      <formula>MOD(ROW(),2)=0</formula>
    </cfRule>
  </conditionalFormatting>
  <conditionalFormatting sqref="E27">
    <cfRule type="expression" dxfId="71" priority="67">
      <formula>MOD(ROW(),2)=0</formula>
    </cfRule>
    <cfRule type="expression" dxfId="70" priority="68">
      <formula>MOD(ROW(),2)=1</formula>
    </cfRule>
  </conditionalFormatting>
  <conditionalFormatting sqref="D27">
    <cfRule type="expression" dxfId="69" priority="66">
      <formula>MOD(ROW(),2)=0</formula>
    </cfRule>
  </conditionalFormatting>
  <conditionalFormatting sqref="E36">
    <cfRule type="expression" dxfId="67" priority="47">
      <formula>MOD(ROW(),2)=0</formula>
    </cfRule>
    <cfRule type="expression" dxfId="66" priority="48">
      <formula>MOD(ROW(),2)=1</formula>
    </cfRule>
  </conditionalFormatting>
  <conditionalFormatting sqref="D36">
    <cfRule type="expression" dxfId="65" priority="46">
      <formula>MOD(ROW(),2)=0</formula>
    </cfRule>
  </conditionalFormatting>
  <conditionalFormatting sqref="D33">
    <cfRule type="expression" dxfId="60" priority="57">
      <formula>MOD(ROW(),2)=0</formula>
    </cfRule>
  </conditionalFormatting>
  <conditionalFormatting sqref="A34">
    <cfRule type="expression" dxfId="59" priority="56">
      <formula>MOD(ROW(),2)=0</formula>
    </cfRule>
  </conditionalFormatting>
  <conditionalFormatting sqref="E34">
    <cfRule type="expression" dxfId="58" priority="54">
      <formula>MOD(ROW(),2)=0</formula>
    </cfRule>
    <cfRule type="expression" dxfId="57" priority="55">
      <formula>MOD(ROW(),2)=1</formula>
    </cfRule>
  </conditionalFormatting>
  <conditionalFormatting sqref="D34">
    <cfRule type="expression" dxfId="56" priority="53">
      <formula>MOD(ROW(),2)=0</formula>
    </cfRule>
  </conditionalFormatting>
  <conditionalFormatting sqref="A36 C36">
    <cfRule type="expression" dxfId="55" priority="45">
      <formula>MOD(ROW(),2)=0</formula>
    </cfRule>
  </conditionalFormatting>
  <conditionalFormatting sqref="C37 A37">
    <cfRule type="expression" dxfId="47" priority="44">
      <formula>MOD(ROW(),2)=0</formula>
    </cfRule>
  </conditionalFormatting>
  <conditionalFormatting sqref="E37">
    <cfRule type="expression" dxfId="46" priority="42">
      <formula>MOD(ROW(),2)=0</formula>
    </cfRule>
    <cfRule type="expression" dxfId="45" priority="43">
      <formula>MOD(ROW(),2)=1</formula>
    </cfRule>
  </conditionalFormatting>
  <conditionalFormatting sqref="A17">
    <cfRule type="expression" dxfId="44" priority="37">
      <formula>MOD(ROW(),2)=0</formula>
    </cfRule>
  </conditionalFormatting>
  <conditionalFormatting sqref="C17:D17">
    <cfRule type="expression" dxfId="43" priority="40">
      <formula>MOD(ROW(),2)=0</formula>
    </cfRule>
  </conditionalFormatting>
  <conditionalFormatting sqref="E17">
    <cfRule type="expression" dxfId="42" priority="38">
      <formula>MOD(ROW(),2)=0</formula>
    </cfRule>
    <cfRule type="expression" dxfId="41" priority="39">
      <formula>MOD(ROW(),2)=1</formula>
    </cfRule>
  </conditionalFormatting>
  <conditionalFormatting sqref="E18">
    <cfRule type="expression" dxfId="40" priority="35">
      <formula>MOD(ROW(),2)=0</formula>
    </cfRule>
    <cfRule type="expression" dxfId="39" priority="36">
      <formula>MOD(ROW(),2)=1</formula>
    </cfRule>
  </conditionalFormatting>
  <conditionalFormatting sqref="A18 C18:D18">
    <cfRule type="expression" dxfId="38" priority="34">
      <formula>MOD(ROW(),2)=0</formula>
    </cfRule>
  </conditionalFormatting>
  <conditionalFormatting sqref="E19">
    <cfRule type="expression" dxfId="37" priority="32">
      <formula>MOD(ROW(),2)=0</formula>
    </cfRule>
    <cfRule type="expression" dxfId="36" priority="33">
      <formula>MOD(ROW(),2)=1</formula>
    </cfRule>
  </conditionalFormatting>
  <conditionalFormatting sqref="A19 C19:D19 C20">
    <cfRule type="expression" dxfId="35" priority="31">
      <formula>MOD(ROW(),2)=0</formula>
    </cfRule>
  </conditionalFormatting>
  <conditionalFormatting sqref="E21">
    <cfRule type="expression" dxfId="34" priority="29">
      <formula>MOD(ROW(),2)=0</formula>
    </cfRule>
    <cfRule type="expression" dxfId="33" priority="30">
      <formula>MOD(ROW(),2)=1</formula>
    </cfRule>
  </conditionalFormatting>
  <conditionalFormatting sqref="A21 C21:D21">
    <cfRule type="expression" dxfId="32" priority="28">
      <formula>MOD(ROW(),2)=0</formula>
    </cfRule>
  </conditionalFormatting>
  <conditionalFormatting sqref="E22">
    <cfRule type="expression" dxfId="31" priority="26">
      <formula>MOD(ROW(),2)=0</formula>
    </cfRule>
    <cfRule type="expression" dxfId="30" priority="27">
      <formula>MOD(ROW(),2)=1</formula>
    </cfRule>
  </conditionalFormatting>
  <conditionalFormatting sqref="A22 C22:D22">
    <cfRule type="expression" dxfId="29" priority="25">
      <formula>MOD(ROW(),2)=0</formula>
    </cfRule>
  </conditionalFormatting>
  <conditionalFormatting sqref="E23">
    <cfRule type="expression" dxfId="28" priority="23">
      <formula>MOD(ROW(),2)=0</formula>
    </cfRule>
    <cfRule type="expression" dxfId="27" priority="24">
      <formula>MOD(ROW(),2)=1</formula>
    </cfRule>
  </conditionalFormatting>
  <conditionalFormatting sqref="A23 C23:D23">
    <cfRule type="expression" dxfId="26" priority="22">
      <formula>MOD(ROW(),2)=0</formula>
    </cfRule>
  </conditionalFormatting>
  <conditionalFormatting sqref="D16">
    <cfRule type="expression" dxfId="25" priority="21">
      <formula>MOD(ROW(),2)=0</formula>
    </cfRule>
  </conditionalFormatting>
  <conditionalFormatting sqref="C29 A29">
    <cfRule type="expression" dxfId="24" priority="20">
      <formula>MOD(ROW(),2)=0</formula>
    </cfRule>
  </conditionalFormatting>
  <conditionalFormatting sqref="E29">
    <cfRule type="expression" dxfId="23" priority="18">
      <formula>MOD(ROW(),2)=0</formula>
    </cfRule>
    <cfRule type="expression" dxfId="22" priority="19">
      <formula>MOD(ROW(),2)=1</formula>
    </cfRule>
  </conditionalFormatting>
  <conditionalFormatting sqref="D29">
    <cfRule type="expression" dxfId="21" priority="17">
      <formula>MOD(ROW(),2)=0</formula>
    </cfRule>
  </conditionalFormatting>
  <conditionalFormatting sqref="D38">
    <cfRule type="expression" dxfId="20" priority="1">
      <formula>MOD(ROW(),2)=0</formula>
    </cfRule>
  </conditionalFormatting>
  <conditionalFormatting sqref="A30 C30">
    <cfRule type="expression" dxfId="15" priority="16">
      <formula>MOD(ROW(),2)=0</formula>
    </cfRule>
  </conditionalFormatting>
  <conditionalFormatting sqref="E30">
    <cfRule type="expression" dxfId="14" priority="14">
      <formula>MOD(ROW(),2)=0</formula>
    </cfRule>
    <cfRule type="expression" dxfId="13" priority="15">
      <formula>MOD(ROW(),2)=1</formula>
    </cfRule>
  </conditionalFormatting>
  <conditionalFormatting sqref="D30:D31">
    <cfRule type="expression" dxfId="12" priority="13">
      <formula>MOD(ROW(),2)=0</formula>
    </cfRule>
  </conditionalFormatting>
  <conditionalFormatting sqref="D30:D31">
    <cfRule type="expression" dxfId="11" priority="12">
      <formula>MOD(ROW(),2)=0</formula>
    </cfRule>
  </conditionalFormatting>
  <conditionalFormatting sqref="D32">
    <cfRule type="expression" dxfId="10" priority="8">
      <formula>MOD(ROW(),2)=0</formula>
    </cfRule>
  </conditionalFormatting>
  <conditionalFormatting sqref="C32 A32">
    <cfRule type="expression" dxfId="9" priority="11">
      <formula>MOD(ROW(),2)=0</formula>
    </cfRule>
  </conditionalFormatting>
  <conditionalFormatting sqref="E32">
    <cfRule type="expression" dxfId="8" priority="9">
      <formula>MOD(ROW(),2)=0</formula>
    </cfRule>
    <cfRule type="expression" dxfId="7" priority="10">
      <formula>MOD(ROW(),2)=1</formula>
    </cfRule>
  </conditionalFormatting>
  <conditionalFormatting sqref="A35 C35:D35">
    <cfRule type="expression" dxfId="6" priority="5">
      <formula>MOD(ROW(),2)=0</formula>
    </cfRule>
  </conditionalFormatting>
  <conditionalFormatting sqref="E35">
    <cfRule type="expression" dxfId="5" priority="6">
      <formula>MOD(ROW(),2)=0</formula>
    </cfRule>
    <cfRule type="expression" dxfId="4" priority="7">
      <formula>MOD(ROW(),2)=1</formula>
    </cfRule>
  </conditionalFormatting>
  <conditionalFormatting sqref="A38 C38">
    <cfRule type="expression" dxfId="3" priority="4">
      <formula>MOD(ROW(),2)=0</formula>
    </cfRule>
  </conditionalFormatting>
  <conditionalFormatting sqref="E38">
    <cfRule type="expression" dxfId="2" priority="2">
      <formula>MOD(ROW(),2)=0</formula>
    </cfRule>
    <cfRule type="expression" dxfId="1" priority="3">
      <formula>MOD(ROW(),2)=1</formula>
    </cfRule>
  </conditionalFormatting>
  <printOptions horizontalCentered="1"/>
  <pageMargins left="0.7" right="0.7" top="1" bottom="1" header="0.3" footer="0.3"/>
  <pageSetup paperSize="9" scale="8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plivak</cp:lastModifiedBy>
  <cp:lastPrinted>2024-10-25T07:11:14Z</cp:lastPrinted>
  <dcterms:created xsi:type="dcterms:W3CDTF">2016-11-01T03:33:07Z</dcterms:created>
  <dcterms:modified xsi:type="dcterms:W3CDTF">2024-10-25T07:11:16Z</dcterms:modified>
</cp:coreProperties>
</file>