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-60" windowWidth="15480" windowHeight="11640" tabRatio="918" activeTab="4"/>
  </bookViews>
  <sheets>
    <sheet name="4A_SANJA GRUJIĆ" sheetId="1" r:id="rId1"/>
    <sheet name="4B_MARINKA BURIĆ" sheetId="2" r:id="rId2"/>
    <sheet name="4c_ VESNA VUJASIN ILIĆ" sheetId="4" r:id="rId3"/>
    <sheet name="4D_BARBARA ŠIRO" sheetId="5" r:id="rId4"/>
    <sheet name="4E4_CVITIĆ SANJA" sheetId="6" r:id="rId5"/>
  </sheets>
  <externalReferences>
    <externalReference r:id="rId6"/>
    <externalReference r:id="rId7"/>
  </externalReferences>
  <definedNames>
    <definedName name="_xlnm.Print_Area" localSheetId="0">'4A_SANJA GRUJIĆ'!$A$1:$AH$207</definedName>
    <definedName name="_xlnm.Print_Area" localSheetId="1">'4B_MARINKA BURIĆ'!$A$1:$AH$205</definedName>
    <definedName name="_xlnm.Print_Area" localSheetId="2">'4c_ VESNA VUJASIN ILIĆ'!$A$1:$AH$205</definedName>
    <definedName name="_xlnm.Print_Area" localSheetId="3">'4D_BARBARA ŠIRO'!$A$1:$AH$208</definedName>
    <definedName name="_xlnm.Print_Area" localSheetId="4">'4E4_CVITIĆ SANJA'!$A$1:$AH$207</definedName>
  </definedNames>
  <calcPr calcId="125725"/>
</workbook>
</file>

<file path=xl/calcChain.xml><?xml version="1.0" encoding="utf-8"?>
<calcChain xmlns="http://schemas.openxmlformats.org/spreadsheetml/2006/main">
  <c r="C163" i="6"/>
  <c r="C162"/>
  <c r="C157"/>
  <c r="C168"/>
  <c r="A165" i="5"/>
  <c r="A137"/>
  <c r="A109"/>
  <c r="C63" i="1"/>
  <c r="C64"/>
  <c r="C95"/>
  <c r="C96"/>
  <c r="C92"/>
  <c r="C93"/>
  <c r="C94"/>
  <c r="C60"/>
  <c r="C61"/>
  <c r="C62"/>
  <c r="C28"/>
  <c r="C29"/>
  <c r="C30"/>
  <c r="B92"/>
  <c r="B93"/>
  <c r="B94"/>
  <c r="B60"/>
  <c r="B61"/>
  <c r="B62"/>
  <c r="B28"/>
  <c r="B29"/>
  <c r="B30"/>
  <c r="B92" i="2"/>
  <c r="B93"/>
  <c r="B94"/>
  <c r="B60"/>
  <c r="B61"/>
  <c r="B62"/>
  <c r="B28"/>
  <c r="B29"/>
  <c r="B30"/>
  <c r="C29"/>
  <c r="C14" i="1"/>
  <c r="C15"/>
  <c r="C16"/>
  <c r="C17"/>
  <c r="C18"/>
  <c r="C19"/>
  <c r="C51" s="1"/>
  <c r="C20"/>
  <c r="C21"/>
  <c r="C22"/>
  <c r="C25"/>
  <c r="C31"/>
  <c r="C32"/>
  <c r="C6"/>
  <c r="C8"/>
  <c r="C11"/>
  <c r="C12"/>
  <c r="C13"/>
  <c r="C14" i="2"/>
  <c r="C15"/>
  <c r="C16"/>
  <c r="C17"/>
  <c r="C18"/>
  <c r="C19"/>
  <c r="C20"/>
  <c r="C21"/>
  <c r="C22"/>
  <c r="C25"/>
  <c r="C28"/>
  <c r="C30"/>
  <c r="C31"/>
  <c r="C6"/>
  <c r="C8"/>
  <c r="C11"/>
  <c r="C12"/>
  <c r="C14" i="4"/>
  <c r="C15"/>
  <c r="C16"/>
  <c r="C17"/>
  <c r="C18"/>
  <c r="C19"/>
  <c r="C20"/>
  <c r="C21"/>
  <c r="C22"/>
  <c r="C23"/>
  <c r="C25"/>
  <c r="C28"/>
  <c r="C29"/>
  <c r="C30"/>
  <c r="C31"/>
  <c r="C32"/>
  <c r="C6"/>
  <c r="C8"/>
  <c r="C11"/>
  <c r="C12"/>
  <c r="C19" i="5" l="1"/>
  <c r="C47" s="1"/>
  <c r="C20"/>
  <c r="C76" s="1"/>
  <c r="C21"/>
  <c r="C49" s="1"/>
  <c r="C22"/>
  <c r="C78" s="1"/>
  <c r="C23"/>
  <c r="C51" s="1"/>
  <c r="C24"/>
  <c r="C80" s="1"/>
  <c r="C26"/>
  <c r="C54" s="1"/>
  <c r="C27"/>
  <c r="C83" s="1"/>
  <c r="C28"/>
  <c r="C56" s="1"/>
  <c r="C6"/>
  <c r="C34" s="1"/>
  <c r="C8"/>
  <c r="C64" s="1"/>
  <c r="C11"/>
  <c r="C39" s="1"/>
  <c r="C12"/>
  <c r="C68" s="1"/>
  <c r="C13"/>
  <c r="C41" s="1"/>
  <c r="C14"/>
  <c r="C70" s="1"/>
  <c r="C15"/>
  <c r="C43" s="1"/>
  <c r="C16"/>
  <c r="C72" s="1"/>
  <c r="C17"/>
  <c r="C45" s="1"/>
  <c r="C18"/>
  <c r="C74" s="1"/>
  <c r="C18" i="6"/>
  <c r="C74" s="1"/>
  <c r="C6"/>
  <c r="C8"/>
  <c r="C12"/>
  <c r="C68" s="1"/>
  <c r="C14"/>
  <c r="C15"/>
  <c r="C71" s="1"/>
  <c r="C16"/>
  <c r="C17"/>
  <c r="C73" s="1"/>
  <c r="B55" i="5"/>
  <c r="C72" i="6"/>
  <c r="C20"/>
  <c r="C76" s="1"/>
  <c r="C130" s="1"/>
  <c r="C22"/>
  <c r="C78" s="1"/>
  <c r="C23"/>
  <c r="C79" s="1"/>
  <c r="C26"/>
  <c r="C82" s="1"/>
  <c r="C28"/>
  <c r="C84" s="1"/>
  <c r="C62"/>
  <c r="C64"/>
  <c r="C70"/>
  <c r="A63" i="5"/>
  <c r="A36"/>
  <c r="A64" s="1"/>
  <c r="A37"/>
  <c r="B38"/>
  <c r="B66" s="1"/>
  <c r="A39"/>
  <c r="A67" s="1"/>
  <c r="A40"/>
  <c r="A41"/>
  <c r="A48"/>
  <c r="A51"/>
  <c r="A79" s="1"/>
  <c r="A52"/>
  <c r="A54"/>
  <c r="A82" s="1"/>
  <c r="A55"/>
  <c r="B83"/>
  <c r="A56"/>
  <c r="A84" s="1"/>
  <c r="B56"/>
  <c r="B84" s="1"/>
  <c r="A6"/>
  <c r="A34" s="1"/>
  <c r="A62" s="1"/>
  <c r="B6"/>
  <c r="B34" s="1"/>
  <c r="B62" s="1"/>
  <c r="B7"/>
  <c r="B35" s="1"/>
  <c r="B63" s="1"/>
  <c r="B8"/>
  <c r="B36" s="1"/>
  <c r="B64" s="1"/>
  <c r="B9"/>
  <c r="B37" s="1"/>
  <c r="B65" s="1"/>
  <c r="B11"/>
  <c r="B39" s="1"/>
  <c r="B67" s="1"/>
  <c r="B12"/>
  <c r="B40" s="1"/>
  <c r="B68" s="1"/>
  <c r="B13"/>
  <c r="B41" s="1"/>
  <c r="B69" s="1"/>
  <c r="A14"/>
  <c r="A42" s="1"/>
  <c r="A70" s="1"/>
  <c r="B14"/>
  <c r="B42" s="1"/>
  <c r="B70" s="1"/>
  <c r="A15"/>
  <c r="A43" s="1"/>
  <c r="A71" s="1"/>
  <c r="B15"/>
  <c r="B43" s="1"/>
  <c r="B71" s="1"/>
  <c r="A16"/>
  <c r="A44" s="1"/>
  <c r="A72" s="1"/>
  <c r="B16"/>
  <c r="B44" s="1"/>
  <c r="B72" s="1"/>
  <c r="A17"/>
  <c r="A45" s="1"/>
  <c r="A73" s="1"/>
  <c r="B17"/>
  <c r="B45" s="1"/>
  <c r="B73" s="1"/>
  <c r="A18"/>
  <c r="A46" s="1"/>
  <c r="A74" s="1"/>
  <c r="B18"/>
  <c r="B46" s="1"/>
  <c r="B74" s="1"/>
  <c r="A19"/>
  <c r="A47" s="1"/>
  <c r="A75" s="1"/>
  <c r="B19"/>
  <c r="B47" s="1"/>
  <c r="B75" s="1"/>
  <c r="B20"/>
  <c r="B48" s="1"/>
  <c r="B76" s="1"/>
  <c r="A21"/>
  <c r="A49" s="1"/>
  <c r="A77" s="1"/>
  <c r="B21"/>
  <c r="B49" s="1"/>
  <c r="B77" s="1"/>
  <c r="A22"/>
  <c r="A50" s="1"/>
  <c r="A78" s="1"/>
  <c r="B22"/>
  <c r="B50" s="1"/>
  <c r="B78" s="1"/>
  <c r="B23"/>
  <c r="B51" s="1"/>
  <c r="B79" s="1"/>
  <c r="B24"/>
  <c r="B52" s="1"/>
  <c r="B80" s="1"/>
  <c r="A25"/>
  <c r="A53" s="1"/>
  <c r="B81" s="1"/>
  <c r="B26"/>
  <c r="B54" s="1"/>
  <c r="B82" s="1"/>
  <c r="C47" i="4"/>
  <c r="C79" s="1"/>
  <c r="C48"/>
  <c r="C80" s="1"/>
  <c r="C49"/>
  <c r="C81" s="1"/>
  <c r="C50"/>
  <c r="C82" s="1"/>
  <c r="C51"/>
  <c r="C83" s="1"/>
  <c r="C52"/>
  <c r="C84" s="1"/>
  <c r="C53"/>
  <c r="C85" s="1"/>
  <c r="C54"/>
  <c r="C86" s="1"/>
  <c r="C55"/>
  <c r="C87" s="1"/>
  <c r="C57"/>
  <c r="C89" s="1"/>
  <c r="C60"/>
  <c r="C92" s="1"/>
  <c r="C61"/>
  <c r="C93" s="1"/>
  <c r="C62"/>
  <c r="C94" s="1"/>
  <c r="C63"/>
  <c r="C95" s="1"/>
  <c r="C64"/>
  <c r="C96" s="1"/>
  <c r="C38"/>
  <c r="C70" s="1"/>
  <c r="C40"/>
  <c r="C72" s="1"/>
  <c r="C43"/>
  <c r="C75" s="1"/>
  <c r="C44"/>
  <c r="C76" s="1"/>
  <c r="C79" i="2"/>
  <c r="C80"/>
  <c r="C81"/>
  <c r="C82"/>
  <c r="C83"/>
  <c r="C84"/>
  <c r="C85"/>
  <c r="C86"/>
  <c r="C87"/>
  <c r="C89"/>
  <c r="C92"/>
  <c r="C93"/>
  <c r="C95"/>
  <c r="C70"/>
  <c r="C72"/>
  <c r="C75"/>
  <c r="C76"/>
  <c r="C79" i="1"/>
  <c r="C80"/>
  <c r="C81"/>
  <c r="C82"/>
  <c r="C83"/>
  <c r="C84"/>
  <c r="C85"/>
  <c r="C86"/>
  <c r="C87"/>
  <c r="C89"/>
  <c r="C70"/>
  <c r="C72"/>
  <c r="C75"/>
  <c r="C76"/>
  <c r="C62" i="2"/>
  <c r="C46" i="4"/>
  <c r="C78" s="1"/>
  <c r="C50" i="5" l="1"/>
  <c r="C42"/>
  <c r="C82"/>
  <c r="C46"/>
  <c r="C36"/>
  <c r="C52"/>
  <c r="C48"/>
  <c r="C44"/>
  <c r="C40"/>
  <c r="C84"/>
  <c r="C55"/>
  <c r="C79"/>
  <c r="C77"/>
  <c r="C75"/>
  <c r="C73"/>
  <c r="C71"/>
  <c r="C69"/>
  <c r="C67"/>
  <c r="C62"/>
  <c r="C54" i="6"/>
  <c r="C50"/>
  <c r="C160" s="1"/>
  <c r="C46"/>
  <c r="C156" s="1"/>
  <c r="C44"/>
  <c r="C154" s="1"/>
  <c r="C42"/>
  <c r="C152" s="1"/>
  <c r="C38"/>
  <c r="C148" s="1"/>
  <c r="C34"/>
  <c r="C56"/>
  <c r="C166" s="1"/>
  <c r="C51"/>
  <c r="C48"/>
  <c r="C102" s="1"/>
  <c r="C158" s="1"/>
  <c r="C45"/>
  <c r="C155" s="1"/>
  <c r="C43"/>
  <c r="C40"/>
  <c r="C150" s="1"/>
  <c r="C36"/>
  <c r="C146" s="1"/>
  <c r="C78" i="1"/>
  <c r="C46"/>
  <c r="C78" i="2"/>
  <c r="C46"/>
  <c r="C57" i="1"/>
  <c r="C55"/>
  <c r="C54"/>
  <c r="C53"/>
  <c r="C52"/>
  <c r="C50"/>
  <c r="C49"/>
  <c r="C48"/>
  <c r="C47"/>
  <c r="C44"/>
  <c r="C43"/>
  <c r="C40"/>
  <c r="C38"/>
  <c r="C63" i="2"/>
  <c r="C61"/>
  <c r="C60"/>
  <c r="C57"/>
  <c r="C55"/>
  <c r="C54"/>
  <c r="C53"/>
  <c r="C52"/>
  <c r="C51"/>
  <c r="C50"/>
  <c r="C49"/>
  <c r="C48"/>
  <c r="C47"/>
  <c r="C44"/>
  <c r="C43"/>
  <c r="C40"/>
  <c r="C38"/>
</calcChain>
</file>

<file path=xl/sharedStrings.xml><?xml version="1.0" encoding="utf-8"?>
<sst xmlns="http://schemas.openxmlformats.org/spreadsheetml/2006/main" count="2730" uniqueCount="175">
  <si>
    <t>Redni broj</t>
  </si>
  <si>
    <t>Nastavni predmet</t>
  </si>
  <si>
    <t>1.</t>
  </si>
  <si>
    <t>Hrvatski jezik</t>
  </si>
  <si>
    <t>2.</t>
  </si>
  <si>
    <t>Strani jezik I</t>
  </si>
  <si>
    <t>a)Engleski jezik</t>
  </si>
  <si>
    <t>3.</t>
  </si>
  <si>
    <t>Strani jezik II</t>
  </si>
  <si>
    <t>b)Talijanski jezik N</t>
  </si>
  <si>
    <t>4.</t>
  </si>
  <si>
    <t>5.</t>
  </si>
  <si>
    <t>Glazbena umjetnost</t>
  </si>
  <si>
    <t>6.</t>
  </si>
  <si>
    <t>Likovna umjetnost</t>
  </si>
  <si>
    <t>7.</t>
  </si>
  <si>
    <t>Povijest</t>
  </si>
  <si>
    <t>8.</t>
  </si>
  <si>
    <t>Geografija</t>
  </si>
  <si>
    <t>9.</t>
  </si>
  <si>
    <t>Matematika</t>
  </si>
  <si>
    <t>10.</t>
  </si>
  <si>
    <t>Fizika</t>
  </si>
  <si>
    <t>11.</t>
  </si>
  <si>
    <t>Kemija</t>
  </si>
  <si>
    <t>12.</t>
  </si>
  <si>
    <t>Biologija</t>
  </si>
  <si>
    <t>13.</t>
  </si>
  <si>
    <t>14.</t>
  </si>
  <si>
    <t xml:space="preserve">Tjelesna i </t>
  </si>
  <si>
    <t>zdravstvena kultura</t>
  </si>
  <si>
    <t>15.</t>
  </si>
  <si>
    <t>a)Vjeronauk</t>
  </si>
  <si>
    <t>b)Etika</t>
  </si>
  <si>
    <t>Predmetni nastavnik</t>
  </si>
  <si>
    <t>Brajković Ana</t>
  </si>
  <si>
    <t>b)Njemački jezik</t>
  </si>
  <si>
    <t>S</t>
  </si>
  <si>
    <t>Č</t>
  </si>
  <si>
    <t>P</t>
  </si>
  <si>
    <t>N</t>
  </si>
  <si>
    <t>U</t>
  </si>
  <si>
    <t>c)Njemački jezik</t>
  </si>
  <si>
    <t>a)Talijanski jezik P</t>
  </si>
  <si>
    <t>Ravnatelj</t>
  </si>
  <si>
    <t>Josip Šiklić, prof.</t>
  </si>
  <si>
    <t>Izborna nastava</t>
  </si>
  <si>
    <t>16.</t>
  </si>
  <si>
    <t>17.</t>
  </si>
  <si>
    <t>Radioničke vježbe</t>
  </si>
  <si>
    <t xml:space="preserve">Politika i </t>
  </si>
  <si>
    <t>gospodarstvo</t>
  </si>
  <si>
    <t>b) Informatika B</t>
  </si>
  <si>
    <t xml:space="preserve">8. </t>
  </si>
  <si>
    <t>b)Etika *</t>
  </si>
  <si>
    <t>a)Talijanski jezik P*</t>
  </si>
  <si>
    <t>b)Talijanski jezik N**</t>
  </si>
  <si>
    <t>Filozofija</t>
  </si>
  <si>
    <t>Politika i</t>
  </si>
  <si>
    <t>a) Informatika A</t>
  </si>
  <si>
    <t>Automatsko vođenje  procesa</t>
  </si>
  <si>
    <t xml:space="preserve">Elektronička </t>
  </si>
  <si>
    <t>instrumentacija</t>
  </si>
  <si>
    <t>Mikroračunala</t>
  </si>
  <si>
    <t>VF sklopovi</t>
  </si>
  <si>
    <t>i sustavi</t>
  </si>
  <si>
    <t>Izborni predmet</t>
  </si>
  <si>
    <t>Računala u tehničkim sustavima</t>
  </si>
  <si>
    <t>b) Javne financije</t>
  </si>
  <si>
    <t>c) Likovna umjetnost</t>
  </si>
  <si>
    <t>c)Likovna umjetnost</t>
  </si>
  <si>
    <t>Matematika /FN/</t>
  </si>
  <si>
    <t>c) Njemački jezik</t>
  </si>
  <si>
    <t xml:space="preserve">VREMENIK PISANIH PROVJERA U ŠKOLSKOJ 2012./2013. GODINI …………………………4D </t>
  </si>
  <si>
    <t>Lukšić Melita</t>
  </si>
  <si>
    <t>Grujić Sanja</t>
  </si>
  <si>
    <t>Tojčić Daliborka</t>
  </si>
  <si>
    <t>Moscarda Lorena</t>
  </si>
  <si>
    <t>Petrić Ljiljana</t>
  </si>
  <si>
    <t>Ursić Marica</t>
  </si>
  <si>
    <t>Burić Marinka</t>
  </si>
  <si>
    <t>Stemberger Sergio</t>
  </si>
  <si>
    <t>Dobrić Igor</t>
  </si>
  <si>
    <t>Bašić Christian</t>
  </si>
  <si>
    <t>Gortan Robert</t>
  </si>
  <si>
    <t>Skok Damir</t>
  </si>
  <si>
    <t>Dorčić Dušica</t>
  </si>
  <si>
    <t>Ujčić Anika</t>
  </si>
  <si>
    <t>a)Informatika A</t>
  </si>
  <si>
    <t>b)Biologija</t>
  </si>
  <si>
    <t>c)Likovna umjetnost*</t>
  </si>
  <si>
    <t>Načinović Željko</t>
  </si>
  <si>
    <t>Brajković  Ana</t>
  </si>
  <si>
    <t>Rabar Loreta</t>
  </si>
  <si>
    <t>Pifar Macuka Renata</t>
  </si>
  <si>
    <t>Mladenić Željka</t>
  </si>
  <si>
    <t>Gržinić Branka</t>
  </si>
  <si>
    <t>Šiklić Roži</t>
  </si>
  <si>
    <t>Pulić Martina</t>
  </si>
  <si>
    <t>Burić Ivana</t>
  </si>
  <si>
    <t>Majušević Mladen</t>
  </si>
  <si>
    <t>Bratanović Tatjana</t>
  </si>
  <si>
    <t>Vujasin-Ilić Vesna</t>
  </si>
  <si>
    <t>Klokić Alma</t>
  </si>
  <si>
    <t>Cvitić Sanja</t>
  </si>
  <si>
    <t xml:space="preserve">Brajković Ana </t>
  </si>
  <si>
    <t>Jurjević Bernard</t>
  </si>
  <si>
    <t>a)engleski jezik</t>
  </si>
  <si>
    <t>b)njemački jezik *</t>
  </si>
  <si>
    <t>a)talijanski jezik P</t>
  </si>
  <si>
    <t>b)talijanski jezik N</t>
  </si>
  <si>
    <t xml:space="preserve">1. </t>
  </si>
  <si>
    <t>Tjelesna i zdrav. kultura</t>
  </si>
  <si>
    <t>Ustavni ustroj RH</t>
  </si>
  <si>
    <t>Radno pravo</t>
  </si>
  <si>
    <t>Upravni postupak</t>
  </si>
  <si>
    <t>Statistika</t>
  </si>
  <si>
    <t>Informatika A</t>
  </si>
  <si>
    <t>Informatika B</t>
  </si>
  <si>
    <t>Poduzetništvo s menadžmentom</t>
  </si>
  <si>
    <t>Uvod u imovinsko pravo</t>
  </si>
  <si>
    <t>b)Etika**</t>
  </si>
  <si>
    <t>IZBORNA NASTAVA</t>
  </si>
  <si>
    <t>a) Filozofija</t>
  </si>
  <si>
    <t>Širol Barbara</t>
  </si>
  <si>
    <t>Grubor Jadranka</t>
  </si>
  <si>
    <t>Močibob Tatjana</t>
  </si>
  <si>
    <t>Blečić Stambulić Silvana</t>
  </si>
  <si>
    <t>Blašković Silvija</t>
  </si>
  <si>
    <t>Brajković Ines</t>
  </si>
  <si>
    <t>Fabris Robert</t>
  </si>
  <si>
    <t>Morsi Karmen</t>
  </si>
  <si>
    <t>SIJEČANJ /2013.</t>
  </si>
  <si>
    <t>1. TJEDAN                                      14.1. - 20.1.2013.</t>
  </si>
  <si>
    <t>2. TJEDAN                                     21.1.- 27.1.2013.</t>
  </si>
  <si>
    <t>3. TJEDAN                                     28.1.- 31.1.2013.</t>
  </si>
  <si>
    <t>VELJAČA /2013.</t>
  </si>
  <si>
    <t>1. TJEDAN                                     4.2.- 10.2.2013.</t>
  </si>
  <si>
    <t>2. TJEDAN                                     11.2.- 17.2.2013.</t>
  </si>
  <si>
    <t>3. TJEDAN                                     18.2.- 24.2.2013.</t>
  </si>
  <si>
    <t>4. TJEDAN                                     25.2.- 28.2.2013.</t>
  </si>
  <si>
    <t>OŽUJAK  /2013.</t>
  </si>
  <si>
    <t>1. TJEDAN   1.3. - 3.3.13.</t>
  </si>
  <si>
    <t>2. TJEDAN                          4.3. - 10.3. 2013.</t>
  </si>
  <si>
    <t>3. TJEDAN                          11.3. - 17.3. 2013.</t>
  </si>
  <si>
    <t>4. TJEDAN                                  18.3. - 24.3.2013.</t>
  </si>
  <si>
    <t>5. TJEDAN                          25.3. -31.03.2013.</t>
  </si>
  <si>
    <t>TRAVANJ  /2013.</t>
  </si>
  <si>
    <t>1. TJEDAN                          1.4. - 7.4. 2013.</t>
  </si>
  <si>
    <t>2. TJEDAN                          8.4. - 14.4. 2013.</t>
  </si>
  <si>
    <t>3. TJEDAN                          15.4. - 21.4. 2013.</t>
  </si>
  <si>
    <t>4. TJEDAN                          22.4. - 28.4. 2013.</t>
  </si>
  <si>
    <t>SVIBANJ  /2013.</t>
  </si>
  <si>
    <t>1. TJEDAN                         1.5. - 5.5. 2013.</t>
  </si>
  <si>
    <t>2. TJEDAN                         6.5. - 12.5. 2013.</t>
  </si>
  <si>
    <t>3. TJEDAN                         13.5. - 19.5. 2013.</t>
  </si>
  <si>
    <t>4. TJEDAN                         20.5. - 26.5. 2013.</t>
  </si>
  <si>
    <t>5. TJEDAN                         27.5. - 31.5. 2013.</t>
  </si>
  <si>
    <t>LIPANJ  /2013.</t>
  </si>
  <si>
    <t>1. TJEDAN                          3.6. - 9.6. 2013.</t>
  </si>
  <si>
    <t>2. TJEDAN                          10.6. - 16.6. 2013.</t>
  </si>
  <si>
    <t>p</t>
  </si>
  <si>
    <t>x</t>
  </si>
  <si>
    <t xml:space="preserve"> x</t>
  </si>
  <si>
    <t>Meszaros Sara</t>
  </si>
  <si>
    <t>VREMENIK PISANIH PROVJERA U ŠKOLSKOJ 2012./2013. GODINI …………………………4A (razrednica:GRUJIĆ SANJA)</t>
  </si>
  <si>
    <t>VREMENIK PISANIH PROVJERA U ŠKOLSKOJ 2012./2013. GODINI …………………………4B (razrednica:BURIĆ MARINKA)</t>
  </si>
  <si>
    <t>VREMENIK PISANIH PROVJERA U ŠKOLSKOJ 2012./2013. GODINI …………………………4C  (razrednica: VUJASIN ILIĆ VESNA)</t>
  </si>
  <si>
    <t>VREMENIK PISANIH PROVJERA U ŠKOLSKOJ 2012./2013. GODINI …………………………4D (razrednica: ŠIROL BARBARA)</t>
  </si>
  <si>
    <t>VREMENIK PISANIH PROVJERA U ŠKOLSKOJ 2012./2013. GODINI …………………………4 E4  (razrednica: CVITIĆ SANJA)</t>
  </si>
  <si>
    <t>Družeta Gorana</t>
  </si>
  <si>
    <t>Banko Josip</t>
  </si>
  <si>
    <t>Ančić Aleksandar</t>
  </si>
  <si>
    <t>Brožić Toni</t>
  </si>
  <si>
    <t>Prica Srđan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</si>
</sst>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1"/>
      <name val="Arial"/>
      <family val="2"/>
      <charset val="238"/>
    </font>
    <font>
      <sz val="16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color indexed="10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B9B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9" fillId="0" borderId="2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5" fillId="0" borderId="16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 shrinkToFit="1"/>
    </xf>
    <xf numFmtId="0" fontId="9" fillId="0" borderId="30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shrinkToFit="1"/>
    </xf>
    <xf numFmtId="0" fontId="9" fillId="0" borderId="3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 shrinkToFit="1"/>
    </xf>
    <xf numFmtId="0" fontId="9" fillId="4" borderId="13" xfId="0" applyFont="1" applyFill="1" applyBorder="1" applyAlignment="1">
      <alignment horizontal="left" vertical="center" shrinkToFit="1"/>
    </xf>
    <xf numFmtId="0" fontId="9" fillId="0" borderId="17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4" borderId="14" xfId="0" applyFont="1" applyFill="1" applyBorder="1" applyAlignment="1">
      <alignment horizontal="left" vertical="center" shrinkToFit="1"/>
    </xf>
    <xf numFmtId="0" fontId="9" fillId="0" borderId="2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/>
    </xf>
    <xf numFmtId="0" fontId="9" fillId="0" borderId="34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12" fillId="0" borderId="49" xfId="0" applyFont="1" applyFill="1" applyBorder="1"/>
    <xf numFmtId="0" fontId="12" fillId="0" borderId="2" xfId="0" applyFont="1" applyFill="1" applyBorder="1"/>
    <xf numFmtId="0" fontId="12" fillId="0" borderId="12" xfId="0" applyFont="1" applyFill="1" applyBorder="1"/>
    <xf numFmtId="0" fontId="3" fillId="0" borderId="49" xfId="0" applyFont="1" applyFill="1" applyBorder="1"/>
    <xf numFmtId="0" fontId="3" fillId="0" borderId="8" xfId="0" applyFont="1" applyFill="1" applyBorder="1"/>
    <xf numFmtId="0" fontId="13" fillId="0" borderId="8" xfId="0" applyFont="1" applyFill="1" applyBorder="1"/>
    <xf numFmtId="0" fontId="3" fillId="0" borderId="2" xfId="0" applyFont="1" applyFill="1" applyBorder="1"/>
    <xf numFmtId="0" fontId="13" fillId="0" borderId="2" xfId="0" applyFont="1" applyFill="1" applyBorder="1"/>
    <xf numFmtId="0" fontId="3" fillId="0" borderId="26" xfId="0" applyFont="1" applyFill="1" applyBorder="1"/>
    <xf numFmtId="0" fontId="13" fillId="0" borderId="26" xfId="0" applyFont="1" applyFill="1" applyBorder="1"/>
    <xf numFmtId="0" fontId="3" fillId="0" borderId="12" xfId="0" applyFont="1" applyFill="1" applyBorder="1"/>
    <xf numFmtId="0" fontId="13" fillId="0" borderId="12" xfId="0" applyFont="1" applyFill="1" applyBorder="1"/>
    <xf numFmtId="0" fontId="3" fillId="0" borderId="4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53" xfId="0" applyFont="1" applyFill="1" applyBorder="1" applyAlignment="1">
      <alignment horizontal="left" vertical="center" shrinkToFit="1"/>
    </xf>
    <xf numFmtId="0" fontId="9" fillId="0" borderId="54" xfId="0" applyFont="1" applyFill="1" applyBorder="1" applyAlignment="1">
      <alignment horizontal="left" vertical="center" shrinkToFit="1"/>
    </xf>
    <xf numFmtId="0" fontId="9" fillId="0" borderId="55" xfId="0" applyFont="1" applyFill="1" applyBorder="1" applyAlignment="1">
      <alignment horizontal="left" vertical="center" shrinkToFit="1"/>
    </xf>
    <xf numFmtId="0" fontId="9" fillId="0" borderId="36" xfId="0" applyFont="1" applyFill="1" applyBorder="1" applyAlignment="1">
      <alignment horizontal="left" vertical="center" shrinkToFit="1"/>
    </xf>
    <xf numFmtId="0" fontId="9" fillId="0" borderId="56" xfId="0" applyFont="1" applyFill="1" applyBorder="1" applyAlignment="1">
      <alignment horizontal="left" vertical="center" shrinkToFit="1"/>
    </xf>
    <xf numFmtId="0" fontId="13" fillId="0" borderId="49" xfId="0" applyFont="1" applyFill="1" applyBorder="1"/>
    <xf numFmtId="0" fontId="4" fillId="0" borderId="49" xfId="0" applyFont="1" applyFill="1" applyBorder="1"/>
    <xf numFmtId="0" fontId="4" fillId="0" borderId="2" xfId="0" applyFont="1" applyFill="1" applyBorder="1"/>
    <xf numFmtId="0" fontId="4" fillId="0" borderId="12" xfId="0" applyFont="1" applyFill="1" applyBorder="1"/>
    <xf numFmtId="0" fontId="9" fillId="0" borderId="59" xfId="0" applyFont="1" applyFill="1" applyBorder="1"/>
    <xf numFmtId="0" fontId="9" fillId="0" borderId="55" xfId="0" applyFont="1" applyFill="1" applyBorder="1"/>
    <xf numFmtId="0" fontId="9" fillId="0" borderId="36" xfId="0" applyFont="1" applyBorder="1" applyAlignment="1">
      <alignment horizontal="left" vertical="center" shrinkToFit="1"/>
    </xf>
    <xf numFmtId="0" fontId="9" fillId="0" borderId="54" xfId="0" applyFont="1" applyBorder="1" applyAlignment="1">
      <alignment horizontal="left" vertical="center" shrinkToFit="1"/>
    </xf>
    <xf numFmtId="0" fontId="9" fillId="0" borderId="53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55" xfId="0" applyFont="1" applyBorder="1" applyAlignment="1">
      <alignment horizontal="left" vertical="center" shrinkToFit="1"/>
    </xf>
    <xf numFmtId="0" fontId="9" fillId="0" borderId="32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59" xfId="0" applyFont="1" applyFill="1" applyBorder="1" applyAlignment="1">
      <alignment horizontal="left" vertical="center" shrinkToFit="1"/>
    </xf>
    <xf numFmtId="0" fontId="9" fillId="0" borderId="60" xfId="0" applyFont="1" applyFill="1" applyBorder="1" applyAlignment="1">
      <alignment horizontal="left" vertical="center" shrinkToFit="1"/>
    </xf>
    <xf numFmtId="0" fontId="0" fillId="6" borderId="36" xfId="0" applyFill="1" applyBorder="1" applyAlignment="1">
      <alignment wrapText="1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8" borderId="61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8" borderId="61" xfId="0" applyFont="1" applyFill="1" applyBorder="1" applyAlignment="1">
      <alignment horizontal="center"/>
    </xf>
    <xf numFmtId="0" fontId="6" fillId="8" borderId="5" xfId="0" applyFont="1" applyFill="1" applyBorder="1"/>
    <xf numFmtId="0" fontId="8" fillId="0" borderId="64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8" borderId="5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6" fillId="5" borderId="2" xfId="0" applyFont="1" applyFill="1" applyBorder="1"/>
    <xf numFmtId="0" fontId="8" fillId="0" borderId="22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0" borderId="63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6" fillId="9" borderId="5" xfId="0" applyFont="1" applyFill="1" applyBorder="1"/>
    <xf numFmtId="0" fontId="8" fillId="9" borderId="22" xfId="0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9" borderId="67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6" fillId="0" borderId="2" xfId="0" applyFont="1" applyFill="1" applyBorder="1"/>
    <xf numFmtId="0" fontId="8" fillId="7" borderId="22" xfId="0" applyFont="1" applyFill="1" applyBorder="1" applyAlignment="1">
      <alignment horizontal="center"/>
    </xf>
    <xf numFmtId="0" fontId="8" fillId="7" borderId="23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0" fillId="10" borderId="36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61" xfId="0" applyFont="1" applyFill="1" applyBorder="1" applyAlignment="1">
      <alignment horizontal="center"/>
    </xf>
    <xf numFmtId="0" fontId="8" fillId="10" borderId="32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0" borderId="36" xfId="0" applyFont="1" applyFill="1" applyBorder="1" applyAlignment="1">
      <alignment horizontal="center"/>
    </xf>
    <xf numFmtId="0" fontId="6" fillId="10" borderId="5" xfId="0" applyFont="1" applyFill="1" applyBorder="1"/>
    <xf numFmtId="0" fontId="8" fillId="10" borderId="22" xfId="0" applyFont="1" applyFill="1" applyBorder="1" applyAlignment="1">
      <alignment horizontal="center"/>
    </xf>
    <xf numFmtId="0" fontId="8" fillId="10" borderId="23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center"/>
    </xf>
    <xf numFmtId="0" fontId="8" fillId="10" borderId="63" xfId="0" applyFont="1" applyFill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67" xfId="0" applyFont="1" applyFill="1" applyBorder="1" applyAlignment="1">
      <alignment horizontal="center"/>
    </xf>
    <xf numFmtId="0" fontId="14" fillId="0" borderId="49" xfId="0" applyFont="1" applyFill="1" applyBorder="1"/>
    <xf numFmtId="0" fontId="15" fillId="0" borderId="49" xfId="0" applyFont="1" applyFill="1" applyBorder="1"/>
    <xf numFmtId="0" fontId="15" fillId="0" borderId="0" xfId="0" applyFont="1"/>
    <xf numFmtId="0" fontId="14" fillId="0" borderId="2" xfId="0" applyFont="1" applyFill="1" applyBorder="1"/>
    <xf numFmtId="0" fontId="15" fillId="0" borderId="2" xfId="0" applyFont="1" applyFill="1" applyBorder="1"/>
    <xf numFmtId="0" fontId="16" fillId="0" borderId="2" xfId="0" applyFont="1" applyFill="1" applyBorder="1"/>
    <xf numFmtId="0" fontId="15" fillId="0" borderId="12" xfId="0" applyFont="1" applyFill="1" applyBorder="1"/>
    <xf numFmtId="0" fontId="16" fillId="0" borderId="12" xfId="0" applyFont="1" applyFill="1" applyBorder="1"/>
    <xf numFmtId="0" fontId="3" fillId="11" borderId="49" xfId="0" applyFont="1" applyFill="1" applyBorder="1"/>
    <xf numFmtId="0" fontId="3" fillId="11" borderId="8" xfId="0" applyFont="1" applyFill="1" applyBorder="1"/>
    <xf numFmtId="0" fontId="3" fillId="11" borderId="2" xfId="0" applyFont="1" applyFill="1" applyBorder="1"/>
    <xf numFmtId="0" fontId="3" fillId="11" borderId="26" xfId="0" applyFont="1" applyFill="1" applyBorder="1"/>
    <xf numFmtId="0" fontId="3" fillId="11" borderId="12" xfId="0" applyFont="1" applyFill="1" applyBorder="1"/>
    <xf numFmtId="0" fontId="3" fillId="8" borderId="49" xfId="0" applyFont="1" applyFill="1" applyBorder="1"/>
    <xf numFmtId="0" fontId="3" fillId="8" borderId="2" xfId="0" applyFont="1" applyFill="1" applyBorder="1"/>
    <xf numFmtId="0" fontId="3" fillId="8" borderId="26" xfId="0" applyFont="1" applyFill="1" applyBorder="1"/>
    <xf numFmtId="0" fontId="3" fillId="8" borderId="12" xfId="0" applyFont="1" applyFill="1" applyBorder="1"/>
    <xf numFmtId="0" fontId="13" fillId="8" borderId="49" xfId="0" applyFont="1" applyFill="1" applyBorder="1"/>
    <xf numFmtId="0" fontId="4" fillId="8" borderId="49" xfId="0" applyFont="1" applyFill="1" applyBorder="1"/>
    <xf numFmtId="0" fontId="13" fillId="8" borderId="2" xfId="0" applyFont="1" applyFill="1" applyBorder="1"/>
    <xf numFmtId="0" fontId="4" fillId="8" borderId="2" xfId="0" applyFont="1" applyFill="1" applyBorder="1"/>
    <xf numFmtId="0" fontId="13" fillId="8" borderId="26" xfId="0" applyFont="1" applyFill="1" applyBorder="1"/>
    <xf numFmtId="0" fontId="4" fillId="8" borderId="26" xfId="0" applyFont="1" applyFill="1" applyBorder="1"/>
    <xf numFmtId="0" fontId="13" fillId="8" borderId="12" xfId="0" applyFont="1" applyFill="1" applyBorder="1"/>
    <xf numFmtId="0" fontId="4" fillId="8" borderId="12" xfId="0" applyFont="1" applyFill="1" applyBorder="1"/>
    <xf numFmtId="0" fontId="3" fillId="5" borderId="49" xfId="0" applyFont="1" applyFill="1" applyBorder="1"/>
    <xf numFmtId="0" fontId="3" fillId="5" borderId="2" xfId="0" applyFont="1" applyFill="1" applyBorder="1"/>
    <xf numFmtId="0" fontId="3" fillId="5" borderId="12" xfId="0" applyFont="1" applyFill="1" applyBorder="1"/>
    <xf numFmtId="0" fontId="3" fillId="0" borderId="72" xfId="0" applyFont="1" applyFill="1" applyBorder="1"/>
    <xf numFmtId="0" fontId="3" fillId="0" borderId="1" xfId="0" applyFont="1" applyFill="1" applyBorder="1"/>
    <xf numFmtId="0" fontId="3" fillId="0" borderId="73" xfId="0" applyFont="1" applyFill="1" applyBorder="1"/>
    <xf numFmtId="0" fontId="3" fillId="5" borderId="74" xfId="0" applyFont="1" applyFill="1" applyBorder="1"/>
    <xf numFmtId="0" fontId="3" fillId="5" borderId="4" xfId="0" applyFont="1" applyFill="1" applyBorder="1"/>
    <xf numFmtId="0" fontId="3" fillId="5" borderId="14" xfId="0" applyFont="1" applyFill="1" applyBorder="1"/>
    <xf numFmtId="0" fontId="4" fillId="5" borderId="49" xfId="0" applyFont="1" applyFill="1" applyBorder="1"/>
    <xf numFmtId="0" fontId="4" fillId="5" borderId="2" xfId="0" applyFont="1" applyFill="1" applyBorder="1"/>
    <xf numFmtId="0" fontId="4" fillId="5" borderId="12" xfId="0" applyFont="1" applyFill="1" applyBorder="1"/>
    <xf numFmtId="0" fontId="4" fillId="0" borderId="72" xfId="0" applyFont="1" applyFill="1" applyBorder="1"/>
    <xf numFmtId="0" fontId="4" fillId="0" borderId="1" xfId="0" applyFont="1" applyFill="1" applyBorder="1"/>
    <xf numFmtId="0" fontId="4" fillId="0" borderId="73" xfId="0" applyFont="1" applyFill="1" applyBorder="1"/>
    <xf numFmtId="0" fontId="4" fillId="5" borderId="74" xfId="0" applyFont="1" applyFill="1" applyBorder="1"/>
    <xf numFmtId="0" fontId="4" fillId="5" borderId="4" xfId="0" applyFont="1" applyFill="1" applyBorder="1"/>
    <xf numFmtId="0" fontId="4" fillId="5" borderId="14" xfId="0" applyFont="1" applyFill="1" applyBorder="1"/>
    <xf numFmtId="0" fontId="10" fillId="5" borderId="72" xfId="0" applyFont="1" applyFill="1" applyBorder="1"/>
    <xf numFmtId="0" fontId="10" fillId="5" borderId="1" xfId="0" applyFont="1" applyFill="1" applyBorder="1"/>
    <xf numFmtId="0" fontId="4" fillId="5" borderId="1" xfId="0" applyFont="1" applyFill="1" applyBorder="1"/>
    <xf numFmtId="0" fontId="10" fillId="5" borderId="73" xfId="0" applyFont="1" applyFill="1" applyBorder="1"/>
    <xf numFmtId="0" fontId="3" fillId="9" borderId="49" xfId="0" applyFont="1" applyFill="1" applyBorder="1"/>
    <xf numFmtId="0" fontId="3" fillId="9" borderId="74" xfId="0" applyFont="1" applyFill="1" applyBorder="1"/>
    <xf numFmtId="0" fontId="3" fillId="9" borderId="2" xfId="0" applyFont="1" applyFill="1" applyBorder="1"/>
    <xf numFmtId="0" fontId="3" fillId="9" borderId="4" xfId="0" applyFont="1" applyFill="1" applyBorder="1"/>
    <xf numFmtId="0" fontId="3" fillId="9" borderId="12" xfId="0" applyFont="1" applyFill="1" applyBorder="1"/>
    <xf numFmtId="0" fontId="3" fillId="9" borderId="14" xfId="0" applyFont="1" applyFill="1" applyBorder="1"/>
    <xf numFmtId="0" fontId="14" fillId="0" borderId="72" xfId="0" applyFont="1" applyFill="1" applyBorder="1"/>
    <xf numFmtId="0" fontId="14" fillId="0" borderId="1" xfId="0" applyFont="1" applyFill="1" applyBorder="1"/>
    <xf numFmtId="0" fontId="14" fillId="0" borderId="73" xfId="0" applyFont="1" applyFill="1" applyBorder="1"/>
    <xf numFmtId="0" fontId="15" fillId="0" borderId="1" xfId="0" applyFont="1" applyFill="1" applyBorder="1"/>
    <xf numFmtId="0" fontId="15" fillId="0" borderId="73" xfId="0" applyFont="1" applyFill="1" applyBorder="1"/>
    <xf numFmtId="0" fontId="15" fillId="9" borderId="49" xfId="0" applyFont="1" applyFill="1" applyBorder="1"/>
    <xf numFmtId="0" fontId="15" fillId="9" borderId="74" xfId="0" applyFont="1" applyFill="1" applyBorder="1"/>
    <xf numFmtId="0" fontId="15" fillId="9" borderId="2" xfId="0" applyFont="1" applyFill="1" applyBorder="1"/>
    <xf numFmtId="0" fontId="15" fillId="9" borderId="4" xfId="0" applyFont="1" applyFill="1" applyBorder="1"/>
    <xf numFmtId="0" fontId="15" fillId="9" borderId="12" xfId="0" applyFont="1" applyFill="1" applyBorder="1"/>
    <xf numFmtId="0" fontId="15" fillId="9" borderId="14" xfId="0" applyFont="1" applyFill="1" applyBorder="1"/>
    <xf numFmtId="0" fontId="3" fillId="7" borderId="49" xfId="0" applyFont="1" applyFill="1" applyBorder="1"/>
    <xf numFmtId="0" fontId="3" fillId="7" borderId="74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7" borderId="12" xfId="0" applyFont="1" applyFill="1" applyBorder="1"/>
    <xf numFmtId="0" fontId="3" fillId="7" borderId="14" xfId="0" applyFont="1" applyFill="1" applyBorder="1"/>
    <xf numFmtId="0" fontId="3" fillId="11" borderId="74" xfId="0" applyFont="1" applyFill="1" applyBorder="1"/>
    <xf numFmtId="0" fontId="3" fillId="11" borderId="4" xfId="0" applyFont="1" applyFill="1" applyBorder="1"/>
    <xf numFmtId="0" fontId="3" fillId="11" borderId="14" xfId="0" applyFont="1" applyFill="1" applyBorder="1"/>
    <xf numFmtId="0" fontId="4" fillId="7" borderId="49" xfId="0" applyFont="1" applyFill="1" applyBorder="1"/>
    <xf numFmtId="0" fontId="4" fillId="7" borderId="74" xfId="0" applyFont="1" applyFill="1" applyBorder="1"/>
    <xf numFmtId="0" fontId="4" fillId="7" borderId="2" xfId="0" applyFont="1" applyFill="1" applyBorder="1"/>
    <xf numFmtId="0" fontId="4" fillId="7" borderId="4" xfId="0" applyFont="1" applyFill="1" applyBorder="1"/>
    <xf numFmtId="0" fontId="4" fillId="7" borderId="12" xfId="0" applyFont="1" applyFill="1" applyBorder="1"/>
    <xf numFmtId="0" fontId="4" fillId="7" borderId="14" xfId="0" applyFont="1" applyFill="1" applyBorder="1"/>
    <xf numFmtId="0" fontId="3" fillId="10" borderId="49" xfId="0" applyFont="1" applyFill="1" applyBorder="1"/>
    <xf numFmtId="0" fontId="3" fillId="10" borderId="74" xfId="0" applyFont="1" applyFill="1" applyBorder="1"/>
    <xf numFmtId="0" fontId="3" fillId="10" borderId="2" xfId="0" applyFont="1" applyFill="1" applyBorder="1"/>
    <xf numFmtId="0" fontId="3" fillId="10" borderId="4" xfId="0" applyFont="1" applyFill="1" applyBorder="1"/>
    <xf numFmtId="0" fontId="3" fillId="10" borderId="12" xfId="0" applyFont="1" applyFill="1" applyBorder="1"/>
    <xf numFmtId="0" fontId="3" fillId="10" borderId="14" xfId="0" applyFont="1" applyFill="1" applyBorder="1"/>
    <xf numFmtId="0" fontId="4" fillId="10" borderId="49" xfId="0" applyFont="1" applyFill="1" applyBorder="1"/>
    <xf numFmtId="0" fontId="10" fillId="10" borderId="49" xfId="0" applyFont="1" applyFill="1" applyBorder="1"/>
    <xf numFmtId="0" fontId="4" fillId="10" borderId="2" xfId="0" applyFont="1" applyFill="1" applyBorder="1"/>
    <xf numFmtId="0" fontId="10" fillId="10" borderId="2" xfId="0" applyFont="1" applyFill="1" applyBorder="1"/>
    <xf numFmtId="0" fontId="4" fillId="10" borderId="12" xfId="0" applyFont="1" applyFill="1" applyBorder="1"/>
    <xf numFmtId="0" fontId="10" fillId="10" borderId="12" xfId="0" applyFont="1" applyFill="1" applyBorder="1"/>
    <xf numFmtId="0" fontId="3" fillId="10" borderId="28" xfId="0" applyFont="1" applyFill="1" applyBorder="1"/>
    <xf numFmtId="0" fontId="3" fillId="10" borderId="3" xfId="0" applyFont="1" applyFill="1" applyBorder="1"/>
    <xf numFmtId="0" fontId="3" fillId="10" borderId="13" xfId="0" applyFont="1" applyFill="1" applyBorder="1"/>
    <xf numFmtId="0" fontId="4" fillId="10" borderId="72" xfId="0" applyFont="1" applyFill="1" applyBorder="1"/>
    <xf numFmtId="0" fontId="4" fillId="10" borderId="1" xfId="0" applyFont="1" applyFill="1" applyBorder="1"/>
    <xf numFmtId="0" fontId="4" fillId="10" borderId="73" xfId="0" applyFont="1" applyFill="1" applyBorder="1"/>
    <xf numFmtId="0" fontId="3" fillId="10" borderId="75" xfId="0" applyFont="1" applyFill="1" applyBorder="1"/>
    <xf numFmtId="0" fontId="4" fillId="10" borderId="74" xfId="0" applyFont="1" applyFill="1" applyBorder="1"/>
    <xf numFmtId="0" fontId="3" fillId="10" borderId="61" xfId="0" applyFont="1" applyFill="1" applyBorder="1"/>
    <xf numFmtId="0" fontId="4" fillId="10" borderId="4" xfId="0" applyFont="1" applyFill="1" applyBorder="1"/>
    <xf numFmtId="0" fontId="3" fillId="10" borderId="76" xfId="0" applyFont="1" applyFill="1" applyBorder="1"/>
    <xf numFmtId="0" fontId="4" fillId="10" borderId="14" xfId="0" applyFont="1" applyFill="1" applyBorder="1"/>
    <xf numFmtId="0" fontId="3" fillId="0" borderId="77" xfId="0" applyFont="1" applyFill="1" applyBorder="1"/>
    <xf numFmtId="0" fontId="3" fillId="8" borderId="74" xfId="0" applyFont="1" applyFill="1" applyBorder="1"/>
    <xf numFmtId="0" fontId="3" fillId="8" borderId="4" xfId="0" applyFont="1" applyFill="1" applyBorder="1"/>
    <xf numFmtId="0" fontId="3" fillId="8" borderId="19" xfId="0" applyFont="1" applyFill="1" applyBorder="1"/>
    <xf numFmtId="0" fontId="3" fillId="8" borderId="14" xfId="0" applyFont="1" applyFill="1" applyBorder="1"/>
    <xf numFmtId="0" fontId="3" fillId="0" borderId="28" xfId="0" applyFont="1" applyFill="1" applyBorder="1"/>
    <xf numFmtId="0" fontId="3" fillId="0" borderId="3" xfId="0" applyFont="1" applyFill="1" applyBorder="1"/>
    <xf numFmtId="0" fontId="3" fillId="0" borderId="30" xfId="0" applyFont="1" applyFill="1" applyBorder="1"/>
    <xf numFmtId="0" fontId="3" fillId="0" borderId="13" xfId="0" applyFont="1" applyFill="1" applyBorder="1"/>
    <xf numFmtId="0" fontId="3" fillId="8" borderId="75" xfId="0" applyFont="1" applyFill="1" applyBorder="1"/>
    <xf numFmtId="0" fontId="3" fillId="8" borderId="61" xfId="0" applyFont="1" applyFill="1" applyBorder="1"/>
    <xf numFmtId="0" fontId="3" fillId="8" borderId="78" xfId="0" applyFont="1" applyFill="1" applyBorder="1"/>
    <xf numFmtId="0" fontId="3" fillId="8" borderId="76" xfId="0" applyFont="1" applyFill="1" applyBorder="1"/>
    <xf numFmtId="0" fontId="3" fillId="0" borderId="7" xfId="0" applyFont="1" applyFill="1" applyBorder="1"/>
    <xf numFmtId="0" fontId="3" fillId="0" borderId="75" xfId="0" applyFont="1" applyFill="1" applyBorder="1"/>
    <xf numFmtId="0" fontId="3" fillId="0" borderId="79" xfId="0" applyFont="1" applyFill="1" applyBorder="1"/>
    <xf numFmtId="0" fontId="3" fillId="11" borderId="10" xfId="0" applyFont="1" applyFill="1" applyBorder="1"/>
    <xf numFmtId="0" fontId="3" fillId="0" borderId="61" xfId="0" applyFont="1" applyFill="1" applyBorder="1"/>
    <xf numFmtId="0" fontId="3" fillId="0" borderId="78" xfId="0" applyFont="1" applyFill="1" applyBorder="1"/>
    <xf numFmtId="0" fontId="3" fillId="11" borderId="19" xfId="0" applyFont="1" applyFill="1" applyBorder="1"/>
    <xf numFmtId="0" fontId="3" fillId="0" borderId="76" xfId="0" applyFont="1" applyFill="1" applyBorder="1"/>
    <xf numFmtId="0" fontId="3" fillId="11" borderId="28" xfId="0" applyFont="1" applyFill="1" applyBorder="1"/>
    <xf numFmtId="0" fontId="3" fillId="11" borderId="9" xfId="0" applyFont="1" applyFill="1" applyBorder="1"/>
    <xf numFmtId="0" fontId="3" fillId="11" borderId="3" xfId="0" applyFont="1" applyFill="1" applyBorder="1"/>
    <xf numFmtId="0" fontId="3" fillId="11" borderId="30" xfId="0" applyFont="1" applyFill="1" applyBorder="1"/>
    <xf numFmtId="0" fontId="3" fillId="11" borderId="13" xfId="0" applyFont="1" applyFill="1" applyBorder="1"/>
    <xf numFmtId="0" fontId="13" fillId="5" borderId="49" xfId="0" applyFont="1" applyFill="1" applyBorder="1"/>
    <xf numFmtId="0" fontId="13" fillId="5" borderId="2" xfId="0" applyFont="1" applyFill="1" applyBorder="1"/>
    <xf numFmtId="0" fontId="13" fillId="5" borderId="12" xfId="0" applyFont="1" applyFill="1" applyBorder="1"/>
    <xf numFmtId="0" fontId="13" fillId="10" borderId="49" xfId="0" applyFont="1" applyFill="1" applyBorder="1"/>
    <xf numFmtId="0" fontId="13" fillId="10" borderId="2" xfId="0" applyFont="1" applyFill="1" applyBorder="1"/>
    <xf numFmtId="0" fontId="13" fillId="10" borderId="12" xfId="0" applyFont="1" applyFill="1" applyBorder="1"/>
    <xf numFmtId="0" fontId="3" fillId="10" borderId="72" xfId="0" applyFont="1" applyFill="1" applyBorder="1"/>
    <xf numFmtId="0" fontId="3" fillId="10" borderId="1" xfId="0" applyFont="1" applyFill="1" applyBorder="1"/>
    <xf numFmtId="0" fontId="3" fillId="10" borderId="73" xfId="0" applyFont="1" applyFill="1" applyBorder="1"/>
    <xf numFmtId="0" fontId="3" fillId="5" borderId="26" xfId="0" applyFont="1" applyFill="1" applyBorder="1"/>
    <xf numFmtId="0" fontId="3" fillId="5" borderId="19" xfId="0" applyFont="1" applyFill="1" applyBorder="1"/>
    <xf numFmtId="0" fontId="3" fillId="10" borderId="26" xfId="0" applyFont="1" applyFill="1" applyBorder="1"/>
    <xf numFmtId="0" fontId="13" fillId="5" borderId="26" xfId="0" applyFont="1" applyFill="1" applyBorder="1"/>
    <xf numFmtId="0" fontId="3" fillId="5" borderId="22" xfId="0" applyFont="1" applyFill="1" applyBorder="1"/>
    <xf numFmtId="0" fontId="3" fillId="9" borderId="26" xfId="0" applyFont="1" applyFill="1" applyBorder="1"/>
    <xf numFmtId="0" fontId="3" fillId="9" borderId="19" xfId="0" applyFont="1" applyFill="1" applyBorder="1"/>
    <xf numFmtId="0" fontId="3" fillId="10" borderId="19" xfId="0" applyFont="1" applyFill="1" applyBorder="1"/>
    <xf numFmtId="0" fontId="3" fillId="10" borderId="30" xfId="0" applyFont="1" applyFill="1" applyBorder="1"/>
    <xf numFmtId="0" fontId="3" fillId="10" borderId="78" xfId="0" applyFont="1" applyFill="1" applyBorder="1"/>
    <xf numFmtId="0" fontId="3" fillId="10" borderId="77" xfId="0" applyFont="1" applyFill="1" applyBorder="1"/>
    <xf numFmtId="0" fontId="3" fillId="12" borderId="49" xfId="0" applyFont="1" applyFill="1" applyBorder="1"/>
    <xf numFmtId="0" fontId="3" fillId="12" borderId="74" xfId="0" applyFont="1" applyFill="1" applyBorder="1"/>
    <xf numFmtId="0" fontId="3" fillId="12" borderId="8" xfId="0" applyFont="1" applyFill="1" applyBorder="1"/>
    <xf numFmtId="0" fontId="3" fillId="12" borderId="10" xfId="0" applyFont="1" applyFill="1" applyBorder="1"/>
    <xf numFmtId="0" fontId="3" fillId="12" borderId="2" xfId="0" applyFont="1" applyFill="1" applyBorder="1"/>
    <xf numFmtId="0" fontId="3" fillId="12" borderId="4" xfId="0" applyFont="1" applyFill="1" applyBorder="1"/>
    <xf numFmtId="0" fontId="3" fillId="12" borderId="26" xfId="0" applyFont="1" applyFill="1" applyBorder="1"/>
    <xf numFmtId="0" fontId="3" fillId="12" borderId="19" xfId="0" applyFont="1" applyFill="1" applyBorder="1"/>
    <xf numFmtId="0" fontId="3" fillId="12" borderId="12" xfId="0" applyFont="1" applyFill="1" applyBorder="1"/>
    <xf numFmtId="0" fontId="3" fillId="12" borderId="14" xfId="0" applyFont="1" applyFill="1" applyBorder="1"/>
    <xf numFmtId="0" fontId="8" fillId="12" borderId="32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2" borderId="6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2" borderId="62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/>
    </xf>
    <xf numFmtId="0" fontId="8" fillId="12" borderId="52" xfId="0" applyFont="1" applyFill="1" applyBorder="1" applyAlignment="1">
      <alignment horizontal="center" vertical="center"/>
    </xf>
    <xf numFmtId="0" fontId="8" fillId="12" borderId="23" xfId="0" applyFont="1" applyFill="1" applyBorder="1" applyAlignment="1">
      <alignment horizontal="center" vertical="center"/>
    </xf>
    <xf numFmtId="0" fontId="8" fillId="12" borderId="63" xfId="0" applyFont="1" applyFill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0" fontId="8" fillId="12" borderId="22" xfId="0" applyFont="1" applyFill="1" applyBorder="1" applyAlignment="1">
      <alignment horizontal="center"/>
    </xf>
    <xf numFmtId="0" fontId="3" fillId="12" borderId="72" xfId="0" applyFont="1" applyFill="1" applyBorder="1"/>
    <xf numFmtId="0" fontId="3" fillId="12" borderId="1" xfId="0" applyFont="1" applyFill="1" applyBorder="1"/>
    <xf numFmtId="0" fontId="3" fillId="12" borderId="73" xfId="0" applyFont="1" applyFill="1" applyBorder="1"/>
    <xf numFmtId="0" fontId="13" fillId="12" borderId="49" xfId="0" applyFont="1" applyFill="1" applyBorder="1"/>
    <xf numFmtId="0" fontId="13" fillId="12" borderId="2" xfId="0" applyFont="1" applyFill="1" applyBorder="1"/>
    <xf numFmtId="0" fontId="13" fillId="12" borderId="12" xfId="0" applyFont="1" applyFill="1" applyBorder="1"/>
    <xf numFmtId="0" fontId="3" fillId="12" borderId="28" xfId="0" applyFont="1" applyFill="1" applyBorder="1"/>
    <xf numFmtId="0" fontId="3" fillId="12" borderId="9" xfId="0" applyFont="1" applyFill="1" applyBorder="1"/>
    <xf numFmtId="0" fontId="3" fillId="12" borderId="3" xfId="0" applyFont="1" applyFill="1" applyBorder="1"/>
    <xf numFmtId="0" fontId="3" fillId="12" borderId="30" xfId="0" applyFont="1" applyFill="1" applyBorder="1"/>
    <xf numFmtId="0" fontId="3" fillId="12" borderId="13" xfId="0" applyFont="1" applyFill="1" applyBorder="1"/>
    <xf numFmtId="0" fontId="4" fillId="12" borderId="75" xfId="0" applyFont="1" applyFill="1" applyBorder="1"/>
    <xf numFmtId="0" fontId="4" fillId="12" borderId="49" xfId="0" applyFont="1" applyFill="1" applyBorder="1"/>
    <xf numFmtId="0" fontId="4" fillId="12" borderId="74" xfId="0" applyFont="1" applyFill="1" applyBorder="1"/>
    <xf numFmtId="0" fontId="4" fillId="12" borderId="61" xfId="0" applyFont="1" applyFill="1" applyBorder="1"/>
    <xf numFmtId="0" fontId="4" fillId="12" borderId="2" xfId="0" applyFont="1" applyFill="1" applyBorder="1"/>
    <xf numFmtId="0" fontId="4" fillId="12" borderId="4" xfId="0" applyFont="1" applyFill="1" applyBorder="1"/>
    <xf numFmtId="0" fontId="4" fillId="12" borderId="76" xfId="0" applyFont="1" applyFill="1" applyBorder="1"/>
    <xf numFmtId="0" fontId="4" fillId="12" borderId="12" xfId="0" applyFont="1" applyFill="1" applyBorder="1"/>
    <xf numFmtId="0" fontId="4" fillId="12" borderId="14" xfId="0" applyFont="1" applyFill="1" applyBorder="1"/>
    <xf numFmtId="0" fontId="10" fillId="12" borderId="49" xfId="0" applyFont="1" applyFill="1" applyBorder="1"/>
    <xf numFmtId="0" fontId="10" fillId="12" borderId="2" xfId="0" applyFont="1" applyFill="1" applyBorder="1"/>
    <xf numFmtId="0" fontId="10" fillId="12" borderId="12" xfId="0" applyFont="1" applyFill="1" applyBorder="1"/>
    <xf numFmtId="0" fontId="3" fillId="12" borderId="77" xfId="0" applyFont="1" applyFill="1" applyBorder="1"/>
    <xf numFmtId="0" fontId="3" fillId="12" borderId="49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12" borderId="74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12" borderId="75" xfId="0" applyFont="1" applyFill="1" applyBorder="1" applyAlignment="1">
      <alignment horizontal="center" vertical="center"/>
    </xf>
    <xf numFmtId="0" fontId="3" fillId="12" borderId="61" xfId="0" applyFont="1" applyFill="1" applyBorder="1"/>
    <xf numFmtId="0" fontId="3" fillId="12" borderId="76" xfId="0" applyFont="1" applyFill="1" applyBorder="1"/>
    <xf numFmtId="0" fontId="14" fillId="0" borderId="49" xfId="0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12" xfId="0" applyFont="1" applyFill="1" applyBorder="1"/>
    <xf numFmtId="0" fontId="17" fillId="0" borderId="2" xfId="0" applyFont="1" applyFill="1" applyBorder="1"/>
    <xf numFmtId="0" fontId="17" fillId="0" borderId="12" xfId="0" applyFont="1" applyFill="1" applyBorder="1"/>
    <xf numFmtId="0" fontId="17" fillId="0" borderId="49" xfId="0" applyFont="1" applyFill="1" applyBorder="1"/>
    <xf numFmtId="0" fontId="3" fillId="12" borderId="75" xfId="0" applyFont="1" applyFill="1" applyBorder="1"/>
    <xf numFmtId="0" fontId="3" fillId="12" borderId="79" xfId="0" applyFont="1" applyFill="1" applyBorder="1"/>
    <xf numFmtId="0" fontId="3" fillId="12" borderId="78" xfId="0" applyFont="1" applyFill="1" applyBorder="1"/>
    <xf numFmtId="0" fontId="3" fillId="13" borderId="1" xfId="0" applyFont="1" applyFill="1" applyBorder="1"/>
    <xf numFmtId="0" fontId="3" fillId="11" borderId="49" xfId="0" applyFont="1" applyFill="1" applyBorder="1" applyAlignment="1">
      <alignment horizontal="center" vertical="center"/>
    </xf>
    <xf numFmtId="0" fontId="3" fillId="11" borderId="74" xfId="0" applyFont="1" applyFill="1" applyBorder="1" applyAlignment="1">
      <alignment horizontal="center" vertical="center"/>
    </xf>
    <xf numFmtId="0" fontId="14" fillId="8" borderId="49" xfId="0" applyFont="1" applyFill="1" applyBorder="1" applyAlignment="1">
      <alignment horizontal="center"/>
    </xf>
    <xf numFmtId="0" fontId="14" fillId="8" borderId="8" xfId="0" applyFont="1" applyFill="1" applyBorder="1"/>
    <xf numFmtId="0" fontId="14" fillId="8" borderId="2" xfId="0" applyFont="1" applyFill="1" applyBorder="1"/>
    <xf numFmtId="0" fontId="14" fillId="8" borderId="12" xfId="0" applyFont="1" applyFill="1" applyBorder="1"/>
    <xf numFmtId="0" fontId="14" fillId="0" borderId="72" xfId="0" applyFont="1" applyFill="1" applyBorder="1" applyAlignment="1">
      <alignment horizontal="center"/>
    </xf>
    <xf numFmtId="0" fontId="14" fillId="0" borderId="7" xfId="0" applyFont="1" applyFill="1" applyBorder="1"/>
    <xf numFmtId="0" fontId="14" fillId="8" borderId="74" xfId="0" applyFont="1" applyFill="1" applyBorder="1" applyAlignment="1">
      <alignment horizontal="center"/>
    </xf>
    <xf numFmtId="0" fontId="14" fillId="8" borderId="10" xfId="0" applyFont="1" applyFill="1" applyBorder="1"/>
    <xf numFmtId="0" fontId="14" fillId="8" borderId="4" xfId="0" applyFont="1" applyFill="1" applyBorder="1"/>
    <xf numFmtId="0" fontId="14" fillId="8" borderId="14" xfId="0" applyFont="1" applyFill="1" applyBorder="1"/>
    <xf numFmtId="0" fontId="17" fillId="8" borderId="8" xfId="0" applyFont="1" applyFill="1" applyBorder="1"/>
    <xf numFmtId="0" fontId="17" fillId="8" borderId="2" xfId="0" applyFont="1" applyFill="1" applyBorder="1"/>
    <xf numFmtId="0" fontId="17" fillId="8" borderId="12" xfId="0" applyFont="1" applyFill="1" applyBorder="1"/>
    <xf numFmtId="0" fontId="14" fillId="0" borderId="28" xfId="0" applyFont="1" applyFill="1" applyBorder="1" applyAlignment="1">
      <alignment horizontal="center"/>
    </xf>
    <xf numFmtId="0" fontId="14" fillId="0" borderId="9" xfId="0" applyFont="1" applyFill="1" applyBorder="1"/>
    <xf numFmtId="0" fontId="14" fillId="0" borderId="3" xfId="0" applyFont="1" applyFill="1" applyBorder="1"/>
    <xf numFmtId="0" fontId="14" fillId="0" borderId="13" xfId="0" applyFont="1" applyFill="1" applyBorder="1"/>
    <xf numFmtId="0" fontId="14" fillId="8" borderId="75" xfId="0" applyFont="1" applyFill="1" applyBorder="1" applyAlignment="1">
      <alignment horizontal="center"/>
    </xf>
    <xf numFmtId="0" fontId="14" fillId="8" borderId="79" xfId="0" applyFont="1" applyFill="1" applyBorder="1"/>
    <xf numFmtId="0" fontId="14" fillId="8" borderId="61" xfId="0" applyFont="1" applyFill="1" applyBorder="1"/>
    <xf numFmtId="0" fontId="14" fillId="8" borderId="76" xfId="0" applyFont="1" applyFill="1" applyBorder="1"/>
    <xf numFmtId="0" fontId="12" fillId="5" borderId="12" xfId="0" applyFont="1" applyFill="1" applyBorder="1"/>
    <xf numFmtId="0" fontId="12" fillId="0" borderId="73" xfId="0" applyFont="1" applyFill="1" applyBorder="1"/>
    <xf numFmtId="0" fontId="12" fillId="5" borderId="14" xfId="0" applyFont="1" applyFill="1" applyBorder="1"/>
    <xf numFmtId="0" fontId="12" fillId="5" borderId="49" xfId="0" applyFont="1" applyFill="1" applyBorder="1"/>
    <xf numFmtId="0" fontId="12" fillId="5" borderId="2" xfId="0" applyFont="1" applyFill="1" applyBorder="1"/>
    <xf numFmtId="0" fontId="12" fillId="5" borderId="74" xfId="0" applyFont="1" applyFill="1" applyBorder="1"/>
    <xf numFmtId="0" fontId="12" fillId="5" borderId="4" xfId="0" applyFont="1" applyFill="1" applyBorder="1"/>
    <xf numFmtId="0" fontId="6" fillId="5" borderId="49" xfId="0" applyFont="1" applyFill="1" applyBorder="1"/>
    <xf numFmtId="0" fontId="6" fillId="5" borderId="12" xfId="0" applyFont="1" applyFill="1" applyBorder="1"/>
    <xf numFmtId="0" fontId="6" fillId="0" borderId="28" xfId="0" applyFont="1" applyFill="1" applyBorder="1"/>
    <xf numFmtId="0" fontId="6" fillId="0" borderId="3" xfId="0" applyFont="1" applyFill="1" applyBorder="1"/>
    <xf numFmtId="0" fontId="6" fillId="0" borderId="13" xfId="0" applyFont="1" applyFill="1" applyBorder="1"/>
    <xf numFmtId="0" fontId="6" fillId="5" borderId="75" xfId="0" applyFont="1" applyFill="1" applyBorder="1"/>
    <xf numFmtId="0" fontId="6" fillId="5" borderId="61" xfId="0" applyFont="1" applyFill="1" applyBorder="1"/>
    <xf numFmtId="0" fontId="6" fillId="5" borderId="76" xfId="0" applyFont="1" applyFill="1" applyBorder="1"/>
    <xf numFmtId="0" fontId="10" fillId="5" borderId="49" xfId="0" applyFont="1" applyFill="1" applyBorder="1"/>
    <xf numFmtId="0" fontId="10" fillId="5" borderId="2" xfId="0" applyFont="1" applyFill="1" applyBorder="1"/>
    <xf numFmtId="0" fontId="10" fillId="5" borderId="12" xfId="0" applyFont="1" applyFill="1" applyBorder="1"/>
    <xf numFmtId="0" fontId="12" fillId="9" borderId="12" xfId="0" applyFont="1" applyFill="1" applyBorder="1"/>
    <xf numFmtId="0" fontId="12" fillId="9" borderId="14" xfId="0" applyFont="1" applyFill="1" applyBorder="1"/>
    <xf numFmtId="0" fontId="12" fillId="9" borderId="49" xfId="0" applyFont="1" applyFill="1" applyBorder="1"/>
    <xf numFmtId="0" fontId="12" fillId="9" borderId="2" xfId="0" applyFont="1" applyFill="1" applyBorder="1"/>
    <xf numFmtId="0" fontId="12" fillId="9" borderId="74" xfId="0" applyFont="1" applyFill="1" applyBorder="1"/>
    <xf numFmtId="0" fontId="12" fillId="9" borderId="4" xfId="0" applyFont="1" applyFill="1" applyBorder="1"/>
    <xf numFmtId="0" fontId="14" fillId="9" borderId="49" xfId="0" applyFont="1" applyFill="1" applyBorder="1"/>
    <xf numFmtId="0" fontId="14" fillId="9" borderId="2" xfId="0" applyFont="1" applyFill="1" applyBorder="1"/>
    <xf numFmtId="0" fontId="14" fillId="9" borderId="12" xfId="0" applyFont="1" applyFill="1" applyBorder="1"/>
    <xf numFmtId="0" fontId="14" fillId="9" borderId="74" xfId="0" applyFont="1" applyFill="1" applyBorder="1"/>
    <xf numFmtId="0" fontId="14" fillId="9" borderId="4" xfId="0" applyFont="1" applyFill="1" applyBorder="1"/>
    <xf numFmtId="0" fontId="14" fillId="9" borderId="14" xfId="0" applyFont="1" applyFill="1" applyBorder="1"/>
    <xf numFmtId="0" fontId="14" fillId="11" borderId="49" xfId="0" applyFont="1" applyFill="1" applyBorder="1"/>
    <xf numFmtId="0" fontId="14" fillId="11" borderId="2" xfId="0" applyFont="1" applyFill="1" applyBorder="1"/>
    <xf numFmtId="0" fontId="12" fillId="11" borderId="12" xfId="0" applyFont="1" applyFill="1" applyBorder="1"/>
    <xf numFmtId="0" fontId="14" fillId="11" borderId="74" xfId="0" applyFont="1" applyFill="1" applyBorder="1"/>
    <xf numFmtId="0" fontId="14" fillId="11" borderId="4" xfId="0" applyFont="1" applyFill="1" applyBorder="1"/>
    <xf numFmtId="0" fontId="12" fillId="11" borderId="14" xfId="0" applyFont="1" applyFill="1" applyBorder="1"/>
    <xf numFmtId="0" fontId="12" fillId="11" borderId="2" xfId="0" applyFont="1" applyFill="1" applyBorder="1"/>
    <xf numFmtId="0" fontId="12" fillId="0" borderId="1" xfId="0" applyFont="1" applyFill="1" applyBorder="1"/>
    <xf numFmtId="0" fontId="12" fillId="11" borderId="4" xfId="0" applyFont="1" applyFill="1" applyBorder="1"/>
    <xf numFmtId="0" fontId="4" fillId="11" borderId="49" xfId="0" applyFont="1" applyFill="1" applyBorder="1"/>
    <xf numFmtId="0" fontId="4" fillId="11" borderId="2" xfId="0" applyFont="1" applyFill="1" applyBorder="1"/>
    <xf numFmtId="0" fontId="4" fillId="11" borderId="12" xfId="0" applyFont="1" applyFill="1" applyBorder="1"/>
    <xf numFmtId="0" fontId="4" fillId="11" borderId="74" xfId="0" applyFont="1" applyFill="1" applyBorder="1"/>
    <xf numFmtId="0" fontId="4" fillId="11" borderId="4" xfId="0" applyFont="1" applyFill="1" applyBorder="1"/>
    <xf numFmtId="0" fontId="4" fillId="11" borderId="14" xfId="0" applyFont="1" applyFill="1" applyBorder="1"/>
    <xf numFmtId="0" fontId="12" fillId="10" borderId="12" xfId="0" applyFont="1" applyFill="1" applyBorder="1"/>
    <xf numFmtId="0" fontId="12" fillId="10" borderId="14" xfId="0" applyFont="1" applyFill="1" applyBorder="1"/>
    <xf numFmtId="0" fontId="12" fillId="10" borderId="49" xfId="0" applyFont="1" applyFill="1" applyBorder="1"/>
    <xf numFmtId="0" fontId="12" fillId="10" borderId="2" xfId="0" applyFont="1" applyFill="1" applyBorder="1"/>
    <xf numFmtId="0" fontId="12" fillId="10" borderId="75" xfId="0" applyFont="1" applyFill="1" applyBorder="1"/>
    <xf numFmtId="0" fontId="12" fillId="10" borderId="61" xfId="0" applyFont="1" applyFill="1" applyBorder="1"/>
    <xf numFmtId="0" fontId="12" fillId="10" borderId="76" xfId="0" applyFont="1" applyFill="1" applyBorder="1"/>
    <xf numFmtId="0" fontId="12" fillId="10" borderId="28" xfId="0" applyFont="1" applyFill="1" applyBorder="1"/>
    <xf numFmtId="0" fontId="12" fillId="10" borderId="3" xfId="0" applyFont="1" applyFill="1" applyBorder="1"/>
    <xf numFmtId="0" fontId="12" fillId="10" borderId="13" xfId="0" applyFont="1" applyFill="1" applyBorder="1"/>
    <xf numFmtId="0" fontId="9" fillId="0" borderId="9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8" fillId="14" borderId="1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6" borderId="32" xfId="0" applyFill="1" applyBorder="1" applyAlignment="1">
      <alignment wrapText="1"/>
    </xf>
    <xf numFmtId="0" fontId="0" fillId="0" borderId="37" xfId="0" applyBorder="1" applyAlignment="1">
      <alignment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54" xfId="0" applyFont="1" applyFill="1" applyBorder="1" applyAlignment="1">
      <alignment horizontal="left" vertical="center" shrinkToFit="1"/>
    </xf>
    <xf numFmtId="0" fontId="9" fillId="0" borderId="53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5" fillId="0" borderId="43" xfId="0" applyFont="1" applyFill="1" applyBorder="1" applyAlignment="1">
      <alignment horizontal="center" vertical="center" textRotation="90"/>
    </xf>
    <xf numFmtId="0" fontId="5" fillId="0" borderId="27" xfId="0" applyFont="1" applyFill="1" applyBorder="1" applyAlignment="1">
      <alignment horizontal="center" vertical="center" textRotation="90"/>
    </xf>
    <xf numFmtId="0" fontId="5" fillId="0" borderId="44" xfId="0" applyFont="1" applyFill="1" applyBorder="1" applyAlignment="1">
      <alignment horizontal="center" vertical="center" textRotation="90"/>
    </xf>
    <xf numFmtId="0" fontId="5" fillId="0" borderId="4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3" fillId="10" borderId="45" xfId="0" applyFont="1" applyFill="1" applyBorder="1" applyAlignment="1">
      <alignment horizontal="center"/>
    </xf>
    <xf numFmtId="0" fontId="3" fillId="10" borderId="46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textRotation="90"/>
    </xf>
    <xf numFmtId="0" fontId="5" fillId="0" borderId="70" xfId="0" applyFont="1" applyFill="1" applyBorder="1" applyAlignment="1">
      <alignment horizontal="center" vertical="center" textRotation="90"/>
    </xf>
    <xf numFmtId="0" fontId="5" fillId="0" borderId="71" xfId="0" applyFont="1" applyFill="1" applyBorder="1" applyAlignment="1">
      <alignment horizontal="center" vertical="center" textRotation="90"/>
    </xf>
    <xf numFmtId="0" fontId="5" fillId="0" borderId="68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/>
    </xf>
    <xf numFmtId="0" fontId="9" fillId="0" borderId="53" xfId="0" applyFont="1" applyBorder="1" applyAlignment="1"/>
    <xf numFmtId="0" fontId="5" fillId="0" borderId="66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/>
    </xf>
    <xf numFmtId="0" fontId="3" fillId="9" borderId="46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8" fillId="0" borderId="36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3" fillId="8" borderId="45" xfId="0" applyFont="1" applyFill="1" applyBorder="1" applyAlignment="1">
      <alignment horizontal="center"/>
    </xf>
    <xf numFmtId="0" fontId="3" fillId="8" borderId="46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left" vertical="center" shrinkToFit="1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9" fillId="0" borderId="58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16" xfId="0" applyFont="1" applyFill="1" applyBorder="1" applyAlignment="1">
      <alignment horizontal="center" vertical="center" wrapText="1" shrinkToFit="1"/>
    </xf>
    <xf numFmtId="0" fontId="9" fillId="0" borderId="34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16" xfId="0" applyFont="1" applyBorder="1" applyAlignment="1"/>
    <xf numFmtId="0" fontId="9" fillId="0" borderId="27" xfId="0" applyFont="1" applyBorder="1" applyAlignment="1"/>
    <xf numFmtId="0" fontId="9" fillId="0" borderId="16" xfId="0" applyFont="1" applyBorder="1" applyAlignment="1">
      <alignment vertical="center"/>
    </xf>
    <xf numFmtId="0" fontId="9" fillId="0" borderId="30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  <colors>
    <mruColors>
      <color rgb="FFFF9B9B"/>
      <color rgb="FFFFCCFF"/>
      <color rgb="FFCCFFFF"/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jvasiljevic/Documents/DOKUMENTACIJA_&#352;KOLE_2012_2013/PO&#268;ETAK_2012_2013/NASTAVNI_PLANOVI_12_13/Nastavni_planovi_razrednici_12_13_rad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mi/Documents/RADNA_&#352;KOLA/DOKUMENTI_&#352;KOLA_2011_2012/NASTAVNI_PLANOVI__radni/Nastavni_planovi_razrednici_11_12_radna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2_13"/>
      <sheetName val="PLAN_Ukupno_sati"/>
      <sheetName val="Razrednici_zamjenici"/>
      <sheetName val="Upisivanje_IN"/>
    </sheetNames>
    <sheetDataSet>
      <sheetData sheetId="0" refreshError="1">
        <row r="10">
          <cell r="G10" t="str">
            <v>Bratanović Tatjana</v>
          </cell>
        </row>
        <row r="133">
          <cell r="G133" t="str">
            <v>Lukšić Melita</v>
          </cell>
          <cell r="R133" t="str">
            <v>Burić Marinka</v>
          </cell>
          <cell r="AC133" t="str">
            <v>Majušević Mladen</v>
          </cell>
          <cell r="AY133" t="str">
            <v>Burić Marinka</v>
          </cell>
          <cell r="BJ133" t="str">
            <v>Širol Barbara</v>
          </cell>
        </row>
        <row r="135">
          <cell r="G135" t="str">
            <v>Grujić Sanja</v>
          </cell>
          <cell r="R135" t="str">
            <v>Pifar Macuka Renata</v>
          </cell>
          <cell r="AC135" t="str">
            <v>Pifar Macuka Renata</v>
          </cell>
          <cell r="AY135" t="str">
            <v>Družeta Gorana</v>
          </cell>
          <cell r="BJ135" t="str">
            <v>Pifar Macuka Renata</v>
          </cell>
        </row>
        <row r="138">
          <cell r="G138" t="str">
            <v>Moscarda Lorena</v>
          </cell>
          <cell r="R138" t="str">
            <v>Moscarda Lorena</v>
          </cell>
          <cell r="AC138" t="str">
            <v>Bratanović Tatjana</v>
          </cell>
          <cell r="BJ138" t="str">
            <v>Petrić Ljiljana</v>
          </cell>
        </row>
        <row r="139">
          <cell r="G139" t="str">
            <v>Petrić Ljiljana</v>
          </cell>
          <cell r="R139" t="str">
            <v>Petrić Ljiljana</v>
          </cell>
          <cell r="AC139" t="str">
            <v>Moscarda Lorena</v>
          </cell>
          <cell r="AY139" t="str">
            <v>Cvitić Sanja</v>
          </cell>
          <cell r="BJ139" t="str">
            <v>Moscarda Lorena</v>
          </cell>
        </row>
        <row r="140">
          <cell r="G140" t="str">
            <v>Tojčić Daliborka</v>
          </cell>
          <cell r="BJ140" t="str">
            <v>Tojčić Daliborka</v>
          </cell>
        </row>
        <row r="141">
          <cell r="AY141" t="str">
            <v>Rabar Loreta</v>
          </cell>
          <cell r="BJ141" t="str">
            <v>Ujčić Anika</v>
          </cell>
        </row>
        <row r="142">
          <cell r="G142" t="str">
            <v>Ursić Marica</v>
          </cell>
          <cell r="R142" t="str">
            <v>Ursić Marica</v>
          </cell>
          <cell r="AC142" t="str">
            <v>Ursić Marica</v>
          </cell>
          <cell r="AY142" t="str">
            <v>Brajković Ines</v>
          </cell>
          <cell r="BJ142" t="str">
            <v>Grubor Jadranka</v>
          </cell>
        </row>
        <row r="143">
          <cell r="G143" t="str">
            <v>Burić Marinka</v>
          </cell>
          <cell r="R143" t="str">
            <v>Burić Marinka</v>
          </cell>
          <cell r="AC143" t="str">
            <v>Burić Marinka</v>
          </cell>
          <cell r="AY143" t="str">
            <v>Gortan Robert</v>
          </cell>
          <cell r="BJ143" t="str">
            <v>Grubor Jadranka</v>
          </cell>
        </row>
        <row r="144">
          <cell r="G144" t="str">
            <v>Stemberger Sergio</v>
          </cell>
          <cell r="R144" t="str">
            <v>Stemberger Sergio</v>
          </cell>
          <cell r="AC144" t="str">
            <v>Stemberger Sergio</v>
          </cell>
          <cell r="AY144" t="str">
            <v>Skok Damir</v>
          </cell>
          <cell r="BJ144" t="str">
            <v>Grubor Jadranka</v>
          </cell>
        </row>
        <row r="145">
          <cell r="G145" t="str">
            <v>Dobrić Igor</v>
          </cell>
          <cell r="R145" t="str">
            <v>Dobrić Igor</v>
          </cell>
          <cell r="AC145" t="str">
            <v>Dobrić Igor</v>
          </cell>
          <cell r="AY145" t="str">
            <v>Banko Josip</v>
          </cell>
          <cell r="BJ145" t="str">
            <v>Močibob Tatjana</v>
          </cell>
        </row>
        <row r="146">
          <cell r="G146" t="str">
            <v>Bašić Christian</v>
          </cell>
          <cell r="R146" t="str">
            <v>Bašić Christian</v>
          </cell>
          <cell r="AC146" t="str">
            <v>Bašić Christian</v>
          </cell>
          <cell r="BJ146" t="str">
            <v>Blečić Stambulić Silvana</v>
          </cell>
        </row>
        <row r="147">
          <cell r="G147" t="str">
            <v>Gortan Robert</v>
          </cell>
          <cell r="R147" t="str">
            <v>Mladenić Željka</v>
          </cell>
          <cell r="AC147" t="str">
            <v>Vujasin-Ilić Vesna</v>
          </cell>
          <cell r="BJ147" t="str">
            <v>Blašković Silvija</v>
          </cell>
        </row>
        <row r="148">
          <cell r="G148" t="str">
            <v>Skok Damir</v>
          </cell>
          <cell r="R148" t="str">
            <v>Gržinić Branka</v>
          </cell>
          <cell r="AC148" t="str">
            <v>Gržinić Branka</v>
          </cell>
          <cell r="BJ148" t="str">
            <v>Močibob Tatjana</v>
          </cell>
        </row>
        <row r="149">
          <cell r="G149" t="str">
            <v>Skok Damir</v>
          </cell>
          <cell r="R149" t="str">
            <v>Šiklić Roži</v>
          </cell>
          <cell r="AC149" t="str">
            <v>Šiklić Roži</v>
          </cell>
          <cell r="BJ149" t="str">
            <v>Grubor Jadranka</v>
          </cell>
        </row>
        <row r="150">
          <cell r="G150" t="str">
            <v>Dorčić Dušica</v>
          </cell>
          <cell r="R150" t="str">
            <v>Pulić Martina</v>
          </cell>
          <cell r="AC150" t="str">
            <v>Dorčić Dušica</v>
          </cell>
          <cell r="BJ150" t="str">
            <v>Jurjević Bernard</v>
          </cell>
        </row>
        <row r="151">
          <cell r="AC151" t="str">
            <v>Klokić Alma</v>
          </cell>
          <cell r="BJ151" t="str">
            <v>Brajković Ines</v>
          </cell>
        </row>
        <row r="153">
          <cell r="G153" t="str">
            <v>Ujčić Anika</v>
          </cell>
          <cell r="R153" t="str">
            <v>Ujčić Anika</v>
          </cell>
          <cell r="AC153" t="str">
            <v>Cvitić Sanja</v>
          </cell>
          <cell r="BJ153" t="str">
            <v>Stemberger Sergio</v>
          </cell>
        </row>
        <row r="154">
          <cell r="BJ154" t="str">
            <v>Fabris Robert</v>
          </cell>
        </row>
        <row r="155">
          <cell r="BJ155" t="str">
            <v>Morsi Karmen</v>
          </cell>
        </row>
        <row r="156">
          <cell r="B156" t="str">
            <v>a)Informatika A</v>
          </cell>
          <cell r="G156" t="str">
            <v>Načinović Željko</v>
          </cell>
          <cell r="R156" t="str">
            <v>Načinović Željko</v>
          </cell>
          <cell r="AC156" t="str">
            <v>Mladenić Željka</v>
          </cell>
        </row>
        <row r="157">
          <cell r="B157" t="str">
            <v>b)Biologija</v>
          </cell>
          <cell r="G157" t="str">
            <v>Dorčić Dušica</v>
          </cell>
          <cell r="R157" t="str">
            <v>Burić Ivana</v>
          </cell>
          <cell r="AC157" t="str">
            <v>Burić Ivana</v>
          </cell>
        </row>
        <row r="158">
          <cell r="B158" t="str">
            <v>c)Likovna umjetnost*</v>
          </cell>
          <cell r="G158" t="str">
            <v>Brajković  Ana</v>
          </cell>
          <cell r="R158" t="str">
            <v>Brajković  Ana</v>
          </cell>
          <cell r="AC158" t="str">
            <v xml:space="preserve">Brajković Ana </v>
          </cell>
        </row>
        <row r="159">
          <cell r="G159" t="str">
            <v>Rabar Loreta</v>
          </cell>
          <cell r="R159" t="str">
            <v>Rabar Loreta</v>
          </cell>
          <cell r="AC159" t="str">
            <v>Jurjević Bernard</v>
          </cell>
        </row>
        <row r="160">
          <cell r="G160" t="str">
            <v>Stemberger Sergio</v>
          </cell>
          <cell r="AC160" t="str">
            <v>Stemberger Sergio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1_12"/>
      <sheetName val="PLAN_Ukupno_sati"/>
      <sheetName val="Razrednici_zamjenici"/>
      <sheetName val="Obrazac1_SJ_I_II_ET_VJ_IN_FN"/>
      <sheetName val="Obrazac2_Broj učenika_SJ_ET_VJ"/>
    </sheetNames>
    <sheetDataSet>
      <sheetData sheetId="0" refreshError="1">
        <row r="10">
          <cell r="G10" t="str">
            <v>Bratanović Tatjana</v>
          </cell>
        </row>
        <row r="131">
          <cell r="AZ131" t="str">
            <v>1.</v>
          </cell>
          <cell r="BA131" t="str">
            <v>Hrvatski jezik</v>
          </cell>
        </row>
        <row r="132">
          <cell r="BA132" t="str">
            <v>Strani jezik I</v>
          </cell>
        </row>
        <row r="133">
          <cell r="BA133" t="str">
            <v>a)engleski jezik</v>
          </cell>
        </row>
        <row r="134">
          <cell r="BA134" t="str">
            <v>b)njemački jezik *</v>
          </cell>
        </row>
        <row r="136">
          <cell r="BA136" t="str">
            <v>a)talijanski jezik P</v>
          </cell>
        </row>
        <row r="137">
          <cell r="BA137" t="str">
            <v>b)talijanski jezik N</v>
          </cell>
        </row>
        <row r="138">
          <cell r="BA138" t="str">
            <v>c) Njemački jezik</v>
          </cell>
        </row>
        <row r="139">
          <cell r="AZ139" t="str">
            <v>4.</v>
          </cell>
          <cell r="BA139" t="str">
            <v>Tjelesna i zdrav. kultura</v>
          </cell>
        </row>
        <row r="140">
          <cell r="AZ140" t="str">
            <v>5.</v>
          </cell>
          <cell r="BA140" t="str">
            <v>Ustavni ustroj RH</v>
          </cell>
        </row>
        <row r="141">
          <cell r="AZ141" t="str">
            <v>6.</v>
          </cell>
          <cell r="BA141" t="str">
            <v>Radno pravo</v>
          </cell>
        </row>
        <row r="142">
          <cell r="AZ142" t="str">
            <v>7.</v>
          </cell>
          <cell r="BA142" t="str">
            <v>Upravni postupak</v>
          </cell>
        </row>
        <row r="143">
          <cell r="AZ143" t="str">
            <v>8.</v>
          </cell>
          <cell r="BA143" t="str">
            <v>Statistika</v>
          </cell>
        </row>
        <row r="144">
          <cell r="AZ144" t="str">
            <v>9.</v>
          </cell>
          <cell r="BA144" t="str">
            <v>Informatika A</v>
          </cell>
        </row>
        <row r="145">
          <cell r="AY145" t="str">
            <v>Banko Josip</v>
          </cell>
          <cell r="BA145" t="str">
            <v>Informatika B</v>
          </cell>
        </row>
        <row r="146">
          <cell r="AZ146" t="str">
            <v>10.</v>
          </cell>
          <cell r="BA146" t="str">
            <v>Poduzetništvo s menadžmentom</v>
          </cell>
        </row>
        <row r="147">
          <cell r="AY147" t="str">
            <v>Ančić Aleksandar</v>
          </cell>
          <cell r="AZ147" t="str">
            <v>11.</v>
          </cell>
          <cell r="BA147" t="str">
            <v>Uvod u imovinsko pravo</v>
          </cell>
        </row>
        <row r="148">
          <cell r="AY148" t="str">
            <v>Banko Josip</v>
          </cell>
          <cell r="BA148" t="str">
            <v>a)Vjeronauk</v>
          </cell>
        </row>
        <row r="149">
          <cell r="BA149" t="str">
            <v>b)Etika**</v>
          </cell>
        </row>
        <row r="150">
          <cell r="BA150" t="str">
            <v>IZBORNA NASTAVA</v>
          </cell>
        </row>
        <row r="151">
          <cell r="AY151" t="str">
            <v>Brožić Toni</v>
          </cell>
          <cell r="BA151" t="str">
            <v>a) Filozofija</v>
          </cell>
        </row>
        <row r="153">
          <cell r="AY153" t="str">
            <v>Prica Srđan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AH195"/>
  <sheetViews>
    <sheetView view="pageBreakPreview" zoomScaleSheetLayoutView="100" workbookViewId="0">
      <selection activeCell="F188" sqref="F188"/>
    </sheetView>
  </sheetViews>
  <sheetFormatPr defaultRowHeight="15"/>
  <cols>
    <col min="1" max="1" width="5.42578125" style="24" customWidth="1"/>
    <col min="2" max="2" width="20" style="25" customWidth="1"/>
    <col min="3" max="3" width="18.7109375" style="25" customWidth="1"/>
    <col min="4" max="34" width="3.7109375" style="1" customWidth="1"/>
    <col min="35" max="16384" width="9.140625" style="1"/>
  </cols>
  <sheetData>
    <row r="1" spans="1:34" ht="22.5" customHeight="1" thickBot="1">
      <c r="A1" s="488" t="s">
        <v>165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90"/>
    </row>
    <row r="2" spans="1:34" s="2" customFormat="1" ht="26.25" customHeight="1">
      <c r="A2" s="491" t="s">
        <v>0</v>
      </c>
      <c r="B2" s="494" t="s">
        <v>1</v>
      </c>
      <c r="C2" s="497" t="s">
        <v>34</v>
      </c>
      <c r="D2" s="530" t="s">
        <v>132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1"/>
    </row>
    <row r="3" spans="1:34" s="2" customFormat="1" ht="40.5" customHeight="1">
      <c r="A3" s="492"/>
      <c r="B3" s="495"/>
      <c r="C3" s="498"/>
      <c r="D3" s="471"/>
      <c r="E3" s="472"/>
      <c r="F3" s="472"/>
      <c r="G3" s="472"/>
      <c r="H3" s="472"/>
      <c r="I3" s="472"/>
      <c r="J3" s="99"/>
      <c r="K3" s="473"/>
      <c r="L3" s="472"/>
      <c r="M3" s="472"/>
      <c r="N3" s="472"/>
      <c r="O3" s="472"/>
      <c r="P3" s="474"/>
      <c r="Q3" s="475" t="s">
        <v>133</v>
      </c>
      <c r="R3" s="472"/>
      <c r="S3" s="472"/>
      <c r="T3" s="472"/>
      <c r="U3" s="472"/>
      <c r="V3" s="472"/>
      <c r="W3" s="472"/>
      <c r="X3" s="476" t="s">
        <v>134</v>
      </c>
      <c r="Y3" s="477"/>
      <c r="Z3" s="477"/>
      <c r="AA3" s="477"/>
      <c r="AB3" s="477"/>
      <c r="AC3" s="477"/>
      <c r="AD3" s="478"/>
      <c r="AE3" s="532" t="s">
        <v>135</v>
      </c>
      <c r="AF3" s="533"/>
      <c r="AG3" s="533"/>
      <c r="AH3" s="534"/>
    </row>
    <row r="4" spans="1:34" s="2" customFormat="1" ht="27" customHeight="1">
      <c r="A4" s="492"/>
      <c r="B4" s="495"/>
      <c r="C4" s="498"/>
      <c r="D4" s="329">
        <v>1</v>
      </c>
      <c r="E4" s="330">
        <v>2</v>
      </c>
      <c r="F4" s="329">
        <v>3</v>
      </c>
      <c r="G4" s="331">
        <v>4</v>
      </c>
      <c r="H4" s="330">
        <v>5</v>
      </c>
      <c r="I4" s="331">
        <v>6</v>
      </c>
      <c r="J4" s="332">
        <v>7</v>
      </c>
      <c r="K4" s="331">
        <v>8</v>
      </c>
      <c r="L4" s="330">
        <v>9</v>
      </c>
      <c r="M4" s="333">
        <v>10</v>
      </c>
      <c r="N4" s="330">
        <v>11</v>
      </c>
      <c r="O4" s="330">
        <v>12</v>
      </c>
      <c r="P4" s="334">
        <v>13</v>
      </c>
      <c r="Q4" s="3">
        <v>14</v>
      </c>
      <c r="R4" s="57">
        <v>15</v>
      </c>
      <c r="S4" s="4">
        <v>16</v>
      </c>
      <c r="T4" s="3">
        <v>17</v>
      </c>
      <c r="U4" s="3">
        <v>18</v>
      </c>
      <c r="V4" s="100">
        <v>19</v>
      </c>
      <c r="W4" s="101">
        <v>20</v>
      </c>
      <c r="X4" s="102">
        <v>21</v>
      </c>
      <c r="Y4" s="4">
        <v>22</v>
      </c>
      <c r="Z4" s="4">
        <v>23</v>
      </c>
      <c r="AA4" s="56">
        <v>24</v>
      </c>
      <c r="AB4" s="57">
        <v>25</v>
      </c>
      <c r="AC4" s="100">
        <v>26</v>
      </c>
      <c r="AD4" s="103">
        <v>27</v>
      </c>
      <c r="AE4" s="56">
        <v>28</v>
      </c>
      <c r="AF4" s="4">
        <v>29</v>
      </c>
      <c r="AG4" s="4">
        <v>30</v>
      </c>
      <c r="AH4" s="55">
        <v>31</v>
      </c>
    </row>
    <row r="5" spans="1:34" s="2" customFormat="1" ht="28.5" customHeight="1" thickBot="1">
      <c r="A5" s="493"/>
      <c r="B5" s="496"/>
      <c r="C5" s="523"/>
      <c r="D5" s="335" t="s">
        <v>41</v>
      </c>
      <c r="E5" s="336" t="s">
        <v>37</v>
      </c>
      <c r="F5" s="337" t="s">
        <v>38</v>
      </c>
      <c r="G5" s="338" t="s">
        <v>39</v>
      </c>
      <c r="H5" s="336" t="s">
        <v>37</v>
      </c>
      <c r="I5" s="338" t="s">
        <v>40</v>
      </c>
      <c r="J5" s="339" t="s">
        <v>39</v>
      </c>
      <c r="K5" s="335" t="s">
        <v>41</v>
      </c>
      <c r="L5" s="336" t="s">
        <v>37</v>
      </c>
      <c r="M5" s="340" t="s">
        <v>38</v>
      </c>
      <c r="N5" s="338" t="s">
        <v>39</v>
      </c>
      <c r="O5" s="336" t="s">
        <v>37</v>
      </c>
      <c r="P5" s="341" t="s">
        <v>40</v>
      </c>
      <c r="Q5" s="5" t="s">
        <v>39</v>
      </c>
      <c r="R5" s="104" t="s">
        <v>41</v>
      </c>
      <c r="S5" s="6" t="s">
        <v>37</v>
      </c>
      <c r="T5" s="59" t="s">
        <v>38</v>
      </c>
      <c r="U5" s="58" t="s">
        <v>39</v>
      </c>
      <c r="V5" s="105" t="s">
        <v>37</v>
      </c>
      <c r="W5" s="106" t="s">
        <v>40</v>
      </c>
      <c r="X5" s="107" t="s">
        <v>39</v>
      </c>
      <c r="Y5" s="108" t="s">
        <v>41</v>
      </c>
      <c r="Z5" s="6" t="s">
        <v>37</v>
      </c>
      <c r="AA5" s="59" t="s">
        <v>38</v>
      </c>
      <c r="AB5" s="58" t="s">
        <v>39</v>
      </c>
      <c r="AC5" s="105" t="s">
        <v>37</v>
      </c>
      <c r="AD5" s="109" t="s">
        <v>40</v>
      </c>
      <c r="AE5" s="59" t="s">
        <v>39</v>
      </c>
      <c r="AF5" s="6" t="s">
        <v>41</v>
      </c>
      <c r="AG5" s="6" t="s">
        <v>37</v>
      </c>
      <c r="AH5" s="110" t="s">
        <v>38</v>
      </c>
    </row>
    <row r="6" spans="1:34" ht="20.100000000000001" customHeight="1" thickTop="1">
      <c r="A6" s="7" t="s">
        <v>2</v>
      </c>
      <c r="B6" s="8" t="s">
        <v>3</v>
      </c>
      <c r="C6" s="79" t="str">
        <f>[1]Nastavni_planovi_12_13!G133</f>
        <v>Lukšić Melita</v>
      </c>
      <c r="D6" s="319"/>
      <c r="E6" s="319"/>
      <c r="F6" s="319"/>
      <c r="G6" s="319"/>
      <c r="H6" s="319"/>
      <c r="I6" s="352"/>
      <c r="J6" s="383"/>
      <c r="K6" s="319"/>
      <c r="L6" s="319"/>
      <c r="M6" s="319"/>
      <c r="N6" s="319"/>
      <c r="O6" s="319"/>
      <c r="P6" s="320"/>
      <c r="Q6" s="198"/>
      <c r="R6" s="66"/>
      <c r="S6" s="66"/>
      <c r="T6" s="66"/>
      <c r="U6" s="66"/>
      <c r="V6" s="178"/>
      <c r="W6" s="240"/>
      <c r="X6" s="198"/>
      <c r="Y6" s="66"/>
      <c r="Z6" s="66"/>
      <c r="AA6" s="66"/>
      <c r="AB6" s="66"/>
      <c r="AC6" s="178"/>
      <c r="AD6" s="240"/>
      <c r="AE6" s="198"/>
      <c r="AF6" s="66"/>
      <c r="AG6" s="84"/>
      <c r="AH6" s="66"/>
    </row>
    <row r="7" spans="1:34" ht="20.100000000000001" customHeight="1">
      <c r="A7" s="9" t="s">
        <v>4</v>
      </c>
      <c r="B7" s="10" t="s">
        <v>5</v>
      </c>
      <c r="C7" s="80"/>
      <c r="D7" s="321"/>
      <c r="E7" s="321"/>
      <c r="F7" s="321"/>
      <c r="G7" s="321"/>
      <c r="H7" s="321"/>
      <c r="I7" s="353"/>
      <c r="J7" s="384"/>
      <c r="K7" s="321"/>
      <c r="L7" s="321"/>
      <c r="M7" s="321"/>
      <c r="N7" s="321"/>
      <c r="O7" s="321"/>
      <c r="P7" s="322"/>
      <c r="Q7" s="286"/>
      <c r="R7" s="67"/>
      <c r="S7" s="67"/>
      <c r="T7" s="67"/>
      <c r="U7" s="67"/>
      <c r="V7" s="179"/>
      <c r="W7" s="289"/>
      <c r="X7" s="286"/>
      <c r="Y7" s="67"/>
      <c r="Z7" s="67"/>
      <c r="AA7" s="67"/>
      <c r="AB7" s="67"/>
      <c r="AC7" s="179"/>
      <c r="AD7" s="289"/>
      <c r="AE7" s="286"/>
      <c r="AF7" s="67"/>
      <c r="AG7" s="68"/>
      <c r="AH7" s="67"/>
    </row>
    <row r="8" spans="1:34" ht="20.100000000000001" customHeight="1">
      <c r="A8" s="11"/>
      <c r="B8" s="12" t="s">
        <v>6</v>
      </c>
      <c r="C8" s="81" t="str">
        <f>[1]Nastavni_planovi_12_13!G135</f>
        <v>Grujić Sanja</v>
      </c>
      <c r="D8" s="323"/>
      <c r="E8" s="323"/>
      <c r="F8" s="323"/>
      <c r="G8" s="323"/>
      <c r="H8" s="323"/>
      <c r="I8" s="354"/>
      <c r="J8" s="375"/>
      <c r="K8" s="323"/>
      <c r="L8" s="323"/>
      <c r="M8" s="323"/>
      <c r="N8" s="323"/>
      <c r="O8" s="323"/>
      <c r="P8" s="324"/>
      <c r="Q8" s="199"/>
      <c r="R8" s="69"/>
      <c r="S8" s="69"/>
      <c r="T8" s="69"/>
      <c r="U8" s="69"/>
      <c r="V8" s="180"/>
      <c r="W8" s="241"/>
      <c r="X8" s="199"/>
      <c r="Y8" s="69"/>
      <c r="Z8" s="69"/>
      <c r="AA8" s="69"/>
      <c r="AB8" s="69"/>
      <c r="AC8" s="180"/>
      <c r="AD8" s="241"/>
      <c r="AE8" s="199"/>
      <c r="AF8" s="69"/>
      <c r="AG8" s="70"/>
      <c r="AH8" s="69"/>
    </row>
    <row r="9" spans="1:34" ht="20.100000000000001" customHeight="1">
      <c r="A9" s="7"/>
      <c r="B9" s="13" t="s">
        <v>36</v>
      </c>
      <c r="C9" s="79"/>
      <c r="D9" s="323"/>
      <c r="E9" s="323"/>
      <c r="F9" s="323"/>
      <c r="G9" s="323"/>
      <c r="H9" s="323"/>
      <c r="I9" s="354"/>
      <c r="J9" s="375"/>
      <c r="K9" s="323"/>
      <c r="L9" s="323"/>
      <c r="M9" s="323"/>
      <c r="N9" s="323"/>
      <c r="O9" s="323"/>
      <c r="P9" s="324"/>
      <c r="Q9" s="199"/>
      <c r="R9" s="69"/>
      <c r="S9" s="69"/>
      <c r="T9" s="69"/>
      <c r="U9" s="69"/>
      <c r="V9" s="180"/>
      <c r="W9" s="241"/>
      <c r="X9" s="199"/>
      <c r="Y9" s="69"/>
      <c r="Z9" s="69"/>
      <c r="AA9" s="69"/>
      <c r="AB9" s="69"/>
      <c r="AC9" s="180"/>
      <c r="AD9" s="241"/>
      <c r="AE9" s="199"/>
      <c r="AF9" s="69"/>
      <c r="AG9" s="70"/>
      <c r="AH9" s="69"/>
    </row>
    <row r="10" spans="1:34" ht="20.100000000000001" customHeight="1">
      <c r="A10" s="469" t="s">
        <v>7</v>
      </c>
      <c r="B10" s="10" t="s">
        <v>8</v>
      </c>
      <c r="C10" s="80"/>
      <c r="D10" s="323"/>
      <c r="E10" s="323"/>
      <c r="F10" s="323"/>
      <c r="G10" s="323"/>
      <c r="H10" s="323"/>
      <c r="I10" s="354"/>
      <c r="J10" s="375"/>
      <c r="K10" s="323"/>
      <c r="L10" s="323"/>
      <c r="M10" s="323"/>
      <c r="N10" s="323"/>
      <c r="O10" s="323"/>
      <c r="P10" s="324"/>
      <c r="Q10" s="199"/>
      <c r="R10" s="69"/>
      <c r="S10" s="69"/>
      <c r="T10" s="69"/>
      <c r="U10" s="69"/>
      <c r="V10" s="180"/>
      <c r="W10" s="241"/>
      <c r="X10" s="199"/>
      <c r="Y10" s="69"/>
      <c r="Z10" s="69"/>
      <c r="AA10" s="69"/>
      <c r="AB10" s="69"/>
      <c r="AC10" s="180"/>
      <c r="AD10" s="241"/>
      <c r="AE10" s="199"/>
      <c r="AF10" s="69"/>
      <c r="AG10" s="69"/>
      <c r="AH10" s="69"/>
    </row>
    <row r="11" spans="1:34" ht="20.100000000000001" customHeight="1">
      <c r="A11" s="482"/>
      <c r="B11" s="12" t="s">
        <v>43</v>
      </c>
      <c r="C11" s="81" t="str">
        <f>[1]Nastavni_planovi_12_13!G138</f>
        <v>Moscarda Lorena</v>
      </c>
      <c r="D11" s="323"/>
      <c r="E11" s="323"/>
      <c r="F11" s="323"/>
      <c r="G11" s="323"/>
      <c r="H11" s="323"/>
      <c r="I11" s="354"/>
      <c r="J11" s="375"/>
      <c r="K11" s="323"/>
      <c r="L11" s="323"/>
      <c r="M11" s="323"/>
      <c r="N11" s="323"/>
      <c r="O11" s="323"/>
      <c r="P11" s="324"/>
      <c r="Q11" s="199"/>
      <c r="R11" s="69"/>
      <c r="S11" s="69"/>
      <c r="T11" s="69"/>
      <c r="U11" s="69"/>
      <c r="V11" s="180"/>
      <c r="W11" s="241"/>
      <c r="X11" s="199"/>
      <c r="Y11" s="69"/>
      <c r="Z11" s="69"/>
      <c r="AA11" s="69"/>
      <c r="AB11" s="69"/>
      <c r="AC11" s="180"/>
      <c r="AD11" s="241"/>
      <c r="AE11" s="199"/>
      <c r="AF11" s="69"/>
      <c r="AG11" s="70"/>
      <c r="AH11" s="69"/>
    </row>
    <row r="12" spans="1:34" ht="20.100000000000001" customHeight="1">
      <c r="A12" s="482"/>
      <c r="B12" s="12" t="s">
        <v>56</v>
      </c>
      <c r="C12" s="81" t="str">
        <f>[1]Nastavni_planovi_12_13!G139</f>
        <v>Petrić Ljiljana</v>
      </c>
      <c r="D12" s="323"/>
      <c r="E12" s="323"/>
      <c r="F12" s="323"/>
      <c r="G12" s="323"/>
      <c r="H12" s="323"/>
      <c r="I12" s="354"/>
      <c r="J12" s="375"/>
      <c r="K12" s="323"/>
      <c r="L12" s="323"/>
      <c r="M12" s="323"/>
      <c r="N12" s="323"/>
      <c r="O12" s="323"/>
      <c r="P12" s="324"/>
      <c r="Q12" s="199"/>
      <c r="R12" s="69"/>
      <c r="S12" s="69"/>
      <c r="T12" s="69"/>
      <c r="U12" s="69"/>
      <c r="V12" s="180"/>
      <c r="W12" s="241"/>
      <c r="X12" s="199"/>
      <c r="Y12" s="69"/>
      <c r="Z12" s="69"/>
      <c r="AA12" s="69"/>
      <c r="AB12" s="69"/>
      <c r="AC12" s="180"/>
      <c r="AD12" s="241"/>
      <c r="AE12" s="199"/>
      <c r="AF12" s="69"/>
      <c r="AG12" s="70"/>
      <c r="AH12" s="69"/>
    </row>
    <row r="13" spans="1:34" ht="20.100000000000001" customHeight="1">
      <c r="A13" s="483"/>
      <c r="B13" s="8" t="s">
        <v>42</v>
      </c>
      <c r="C13" s="79" t="str">
        <f>[1]Nastavni_planovi_12_13!G140</f>
        <v>Tojčić Daliborka</v>
      </c>
      <c r="D13" s="323"/>
      <c r="E13" s="323"/>
      <c r="F13" s="323"/>
      <c r="G13" s="323"/>
      <c r="H13" s="323"/>
      <c r="I13" s="354"/>
      <c r="J13" s="375"/>
      <c r="K13" s="323"/>
      <c r="L13" s="323"/>
      <c r="M13" s="323"/>
      <c r="N13" s="323"/>
      <c r="O13" s="323"/>
      <c r="P13" s="324"/>
      <c r="Q13" s="199"/>
      <c r="R13" s="69"/>
      <c r="S13" s="69"/>
      <c r="T13" s="69"/>
      <c r="U13" s="69"/>
      <c r="V13" s="180"/>
      <c r="W13" s="241"/>
      <c r="X13" s="199"/>
      <c r="Y13" s="69"/>
      <c r="Z13" s="69"/>
      <c r="AA13" s="69"/>
      <c r="AB13" s="69"/>
      <c r="AC13" s="180"/>
      <c r="AD13" s="241"/>
      <c r="AE13" s="199"/>
      <c r="AF13" s="69"/>
      <c r="AG13" s="70"/>
      <c r="AH13" s="69"/>
    </row>
    <row r="14" spans="1:34" ht="20.100000000000001" customHeight="1">
      <c r="A14" s="14" t="s">
        <v>10</v>
      </c>
      <c r="B14" s="15" t="s">
        <v>12</v>
      </c>
      <c r="C14" s="82" t="str">
        <f>[1]Nastavni_planovi_12_13!G142</f>
        <v>Ursić Marica</v>
      </c>
      <c r="D14" s="323"/>
      <c r="E14" s="323"/>
      <c r="F14" s="323"/>
      <c r="G14" s="323"/>
      <c r="H14" s="323"/>
      <c r="I14" s="354"/>
      <c r="J14" s="375"/>
      <c r="K14" s="323"/>
      <c r="L14" s="323"/>
      <c r="M14" s="323"/>
      <c r="N14" s="323"/>
      <c r="O14" s="323"/>
      <c r="P14" s="324"/>
      <c r="Q14" s="199"/>
      <c r="R14" s="69"/>
      <c r="S14" s="69"/>
      <c r="T14" s="69"/>
      <c r="U14" s="69"/>
      <c r="V14" s="180"/>
      <c r="W14" s="241"/>
      <c r="X14" s="199"/>
      <c r="Y14" s="69"/>
      <c r="Z14" s="69"/>
      <c r="AA14" s="69"/>
      <c r="AB14" s="69"/>
      <c r="AC14" s="180"/>
      <c r="AD14" s="241"/>
      <c r="AE14" s="199"/>
      <c r="AF14" s="69"/>
      <c r="AG14" s="69"/>
      <c r="AH14" s="69"/>
    </row>
    <row r="15" spans="1:34" ht="20.100000000000001" customHeight="1">
      <c r="A15" s="14" t="s">
        <v>11</v>
      </c>
      <c r="B15" s="15" t="s">
        <v>14</v>
      </c>
      <c r="C15" s="82" t="str">
        <f>[1]Nastavni_planovi_12_13!G143</f>
        <v>Burić Marinka</v>
      </c>
      <c r="D15" s="323"/>
      <c r="E15" s="323"/>
      <c r="F15" s="323"/>
      <c r="G15" s="323"/>
      <c r="H15" s="323"/>
      <c r="I15" s="354"/>
      <c r="J15" s="375"/>
      <c r="K15" s="323"/>
      <c r="L15" s="323"/>
      <c r="M15" s="323"/>
      <c r="N15" s="323"/>
      <c r="O15" s="323"/>
      <c r="P15" s="324"/>
      <c r="Q15" s="199"/>
      <c r="R15" s="69"/>
      <c r="S15" s="69"/>
      <c r="T15" s="69"/>
      <c r="U15" s="69"/>
      <c r="V15" s="180"/>
      <c r="W15" s="241"/>
      <c r="X15" s="199"/>
      <c r="Y15" s="69"/>
      <c r="Z15" s="69"/>
      <c r="AA15" s="69"/>
      <c r="AB15" s="69"/>
      <c r="AC15" s="180"/>
      <c r="AD15" s="241"/>
      <c r="AE15" s="199"/>
      <c r="AF15" s="69"/>
      <c r="AG15" s="69"/>
      <c r="AH15" s="69"/>
    </row>
    <row r="16" spans="1:34" ht="20.100000000000001" customHeight="1">
      <c r="A16" s="14" t="s">
        <v>13</v>
      </c>
      <c r="B16" s="15" t="s">
        <v>57</v>
      </c>
      <c r="C16" s="82" t="str">
        <f>[1]Nastavni_planovi_12_13!G144</f>
        <v>Stemberger Sergio</v>
      </c>
      <c r="D16" s="323"/>
      <c r="E16" s="323"/>
      <c r="F16" s="323"/>
      <c r="G16" s="323"/>
      <c r="H16" s="323"/>
      <c r="I16" s="354"/>
      <c r="J16" s="375"/>
      <c r="K16" s="323"/>
      <c r="L16" s="323"/>
      <c r="M16" s="323"/>
      <c r="N16" s="323"/>
      <c r="O16" s="323"/>
      <c r="P16" s="324"/>
      <c r="Q16" s="199"/>
      <c r="R16" s="69"/>
      <c r="S16" s="69"/>
      <c r="T16" s="69"/>
      <c r="U16" s="69"/>
      <c r="V16" s="180"/>
      <c r="W16" s="241"/>
      <c r="X16" s="199"/>
      <c r="Y16" s="69" t="s">
        <v>162</v>
      </c>
      <c r="Z16" s="69"/>
      <c r="AA16" s="69"/>
      <c r="AB16" s="69"/>
      <c r="AC16" s="180"/>
      <c r="AD16" s="241"/>
      <c r="AE16" s="199"/>
      <c r="AF16" s="69"/>
      <c r="AG16" s="69"/>
      <c r="AH16" s="69"/>
    </row>
    <row r="17" spans="1:34" ht="20.100000000000001" customHeight="1">
      <c r="A17" s="14" t="s">
        <v>15</v>
      </c>
      <c r="B17" s="15" t="s">
        <v>16</v>
      </c>
      <c r="C17" s="82" t="str">
        <f>[1]Nastavni_planovi_12_13!G145</f>
        <v>Dobrić Igor</v>
      </c>
      <c r="D17" s="323"/>
      <c r="E17" s="323"/>
      <c r="F17" s="323"/>
      <c r="G17" s="323"/>
      <c r="H17" s="323"/>
      <c r="I17" s="354"/>
      <c r="J17" s="375"/>
      <c r="K17" s="323"/>
      <c r="L17" s="323"/>
      <c r="M17" s="323"/>
      <c r="N17" s="323"/>
      <c r="O17" s="323"/>
      <c r="P17" s="324"/>
      <c r="Q17" s="199"/>
      <c r="R17" s="69"/>
      <c r="S17" s="69"/>
      <c r="T17" s="69"/>
      <c r="U17" s="69"/>
      <c r="V17" s="180"/>
      <c r="W17" s="241"/>
      <c r="X17" s="199"/>
      <c r="Y17" s="69"/>
      <c r="Z17" s="69"/>
      <c r="AA17" s="69"/>
      <c r="AB17" s="69"/>
      <c r="AC17" s="180"/>
      <c r="AD17" s="241"/>
      <c r="AE17" s="199"/>
      <c r="AF17" s="69"/>
      <c r="AG17" s="70"/>
      <c r="AH17" s="69"/>
    </row>
    <row r="18" spans="1:34" ht="20.100000000000001" customHeight="1">
      <c r="A18" s="14" t="s">
        <v>53</v>
      </c>
      <c r="B18" s="15" t="s">
        <v>18</v>
      </c>
      <c r="C18" s="82" t="str">
        <f>[1]Nastavni_planovi_12_13!G146</f>
        <v>Bašić Christian</v>
      </c>
      <c r="D18" s="323"/>
      <c r="E18" s="323"/>
      <c r="F18" s="323"/>
      <c r="G18" s="323"/>
      <c r="H18" s="323"/>
      <c r="I18" s="354"/>
      <c r="J18" s="375"/>
      <c r="K18" s="323"/>
      <c r="L18" s="323"/>
      <c r="M18" s="323"/>
      <c r="N18" s="323"/>
      <c r="O18" s="323"/>
      <c r="P18" s="324"/>
      <c r="Q18" s="199"/>
      <c r="R18" s="69"/>
      <c r="S18" s="69"/>
      <c r="T18" s="69"/>
      <c r="U18" s="69"/>
      <c r="V18" s="180"/>
      <c r="W18" s="241"/>
      <c r="X18" s="199"/>
      <c r="Y18" s="69"/>
      <c r="Z18" s="69"/>
      <c r="AA18" s="69"/>
      <c r="AB18" s="69"/>
      <c r="AC18" s="180"/>
      <c r="AD18" s="241"/>
      <c r="AE18" s="199"/>
      <c r="AF18" s="69"/>
      <c r="AG18" s="70"/>
      <c r="AH18" s="69"/>
    </row>
    <row r="19" spans="1:34" ht="20.100000000000001" customHeight="1">
      <c r="A19" s="14" t="s">
        <v>19</v>
      </c>
      <c r="B19" s="15" t="s">
        <v>20</v>
      </c>
      <c r="C19" s="82" t="str">
        <f>[1]Nastavni_planovi_12_13!G147</f>
        <v>Gortan Robert</v>
      </c>
      <c r="D19" s="323"/>
      <c r="E19" s="323"/>
      <c r="F19" s="323"/>
      <c r="G19" s="323"/>
      <c r="H19" s="323"/>
      <c r="I19" s="354"/>
      <c r="J19" s="375"/>
      <c r="K19" s="323"/>
      <c r="L19" s="323"/>
      <c r="M19" s="323"/>
      <c r="N19" s="323"/>
      <c r="O19" s="323"/>
      <c r="P19" s="324"/>
      <c r="Q19" s="199"/>
      <c r="R19" s="69"/>
      <c r="S19" s="69"/>
      <c r="T19" s="69"/>
      <c r="U19" s="69"/>
      <c r="V19" s="180"/>
      <c r="W19" s="241"/>
      <c r="X19" s="199"/>
      <c r="Y19" s="69"/>
      <c r="Z19" s="69" t="s">
        <v>162</v>
      </c>
      <c r="AA19" s="69"/>
      <c r="AB19" s="69"/>
      <c r="AC19" s="180"/>
      <c r="AD19" s="241"/>
      <c r="AE19" s="199"/>
      <c r="AF19" s="69"/>
      <c r="AG19" s="69" t="s">
        <v>162</v>
      </c>
      <c r="AH19" s="69"/>
    </row>
    <row r="20" spans="1:34" ht="20.100000000000001" customHeight="1">
      <c r="A20" s="14" t="s">
        <v>21</v>
      </c>
      <c r="B20" s="15" t="s">
        <v>22</v>
      </c>
      <c r="C20" s="82" t="str">
        <f>[1]Nastavni_planovi_12_13!G148</f>
        <v>Skok Damir</v>
      </c>
      <c r="D20" s="323"/>
      <c r="E20" s="323"/>
      <c r="F20" s="323"/>
      <c r="G20" s="323"/>
      <c r="H20" s="323"/>
      <c r="I20" s="354"/>
      <c r="J20" s="375"/>
      <c r="K20" s="323"/>
      <c r="L20" s="323"/>
      <c r="M20" s="323"/>
      <c r="N20" s="323"/>
      <c r="O20" s="323"/>
      <c r="P20" s="324"/>
      <c r="Q20" s="199"/>
      <c r="R20" s="69"/>
      <c r="S20" s="69"/>
      <c r="T20" s="69"/>
      <c r="U20" s="69"/>
      <c r="V20" s="180"/>
      <c r="W20" s="241"/>
      <c r="X20" s="199"/>
      <c r="Y20" s="69"/>
      <c r="Z20" s="69"/>
      <c r="AA20" s="69"/>
      <c r="AB20" s="69"/>
      <c r="AC20" s="180"/>
      <c r="AD20" s="241"/>
      <c r="AE20" s="199"/>
      <c r="AF20" s="69"/>
      <c r="AG20" s="70"/>
      <c r="AH20" s="69"/>
    </row>
    <row r="21" spans="1:34" ht="20.100000000000001" customHeight="1">
      <c r="A21" s="14" t="s">
        <v>23</v>
      </c>
      <c r="B21" s="15" t="s">
        <v>24</v>
      </c>
      <c r="C21" s="82" t="str">
        <f>[1]Nastavni_planovi_12_13!G149</f>
        <v>Skok Damir</v>
      </c>
      <c r="D21" s="323"/>
      <c r="E21" s="323"/>
      <c r="F21" s="323"/>
      <c r="G21" s="323"/>
      <c r="H21" s="323"/>
      <c r="I21" s="354"/>
      <c r="J21" s="375"/>
      <c r="K21" s="323"/>
      <c r="L21" s="323"/>
      <c r="M21" s="323"/>
      <c r="N21" s="323"/>
      <c r="O21" s="323"/>
      <c r="P21" s="324"/>
      <c r="Q21" s="199"/>
      <c r="R21" s="69"/>
      <c r="S21" s="69"/>
      <c r="T21" s="69"/>
      <c r="U21" s="69"/>
      <c r="V21" s="180"/>
      <c r="W21" s="241"/>
      <c r="X21" s="199"/>
      <c r="Y21" s="69"/>
      <c r="Z21" s="69"/>
      <c r="AA21" s="69"/>
      <c r="AB21" s="69"/>
      <c r="AC21" s="180"/>
      <c r="AD21" s="241"/>
      <c r="AE21" s="199"/>
      <c r="AF21" s="69"/>
      <c r="AG21" s="70"/>
      <c r="AH21" s="69"/>
    </row>
    <row r="22" spans="1:34" ht="20.100000000000001" customHeight="1">
      <c r="A22" s="14" t="s">
        <v>25</v>
      </c>
      <c r="B22" s="15" t="s">
        <v>26</v>
      </c>
      <c r="C22" s="82" t="str">
        <f>[1]Nastavni_planovi_12_13!G150</f>
        <v>Dorčić Dušica</v>
      </c>
      <c r="D22" s="323"/>
      <c r="E22" s="323"/>
      <c r="F22" s="323"/>
      <c r="G22" s="323"/>
      <c r="H22" s="323"/>
      <c r="I22" s="354"/>
      <c r="J22" s="375"/>
      <c r="K22" s="323"/>
      <c r="L22" s="323"/>
      <c r="M22" s="323"/>
      <c r="N22" s="323"/>
      <c r="O22" s="323"/>
      <c r="P22" s="324"/>
      <c r="Q22" s="199"/>
      <c r="R22" s="69"/>
      <c r="S22" s="69"/>
      <c r="T22" s="69"/>
      <c r="U22" s="69"/>
      <c r="V22" s="180"/>
      <c r="W22" s="241"/>
      <c r="X22" s="199"/>
      <c r="Y22" s="69"/>
      <c r="Z22" s="69"/>
      <c r="AA22" s="69"/>
      <c r="AB22" s="69"/>
      <c r="AC22" s="180"/>
      <c r="AD22" s="241"/>
      <c r="AE22" s="199"/>
      <c r="AF22" s="69"/>
      <c r="AG22" s="70"/>
      <c r="AH22" s="69"/>
    </row>
    <row r="23" spans="1:34" ht="20.100000000000001" customHeight="1">
      <c r="A23" s="14" t="s">
        <v>27</v>
      </c>
      <c r="B23" s="16" t="s">
        <v>58</v>
      </c>
      <c r="C23" s="484" t="s">
        <v>164</v>
      </c>
      <c r="D23" s="323"/>
      <c r="E23" s="323"/>
      <c r="F23" s="323"/>
      <c r="G23" s="323"/>
      <c r="H23" s="323"/>
      <c r="I23" s="354"/>
      <c r="J23" s="375"/>
      <c r="K23" s="323"/>
      <c r="L23" s="323"/>
      <c r="M23" s="323"/>
      <c r="N23" s="323"/>
      <c r="O23" s="323"/>
      <c r="P23" s="324"/>
      <c r="Q23" s="199"/>
      <c r="R23" s="69"/>
      <c r="S23" s="69"/>
      <c r="T23" s="69"/>
      <c r="U23" s="69"/>
      <c r="V23" s="180"/>
      <c r="W23" s="241"/>
      <c r="X23" s="199"/>
      <c r="Y23" s="69"/>
      <c r="Z23" s="69"/>
      <c r="AA23" s="69"/>
      <c r="AB23" s="69"/>
      <c r="AC23" s="180"/>
      <c r="AD23" s="241"/>
      <c r="AE23" s="199"/>
      <c r="AF23" s="69"/>
      <c r="AG23" s="70"/>
      <c r="AH23" s="69"/>
    </row>
    <row r="24" spans="1:34" ht="20.100000000000001" customHeight="1">
      <c r="A24" s="14" t="s">
        <v>28</v>
      </c>
      <c r="B24" s="17" t="s">
        <v>51</v>
      </c>
      <c r="C24" s="485"/>
      <c r="D24" s="323"/>
      <c r="E24" s="323"/>
      <c r="F24" s="323"/>
      <c r="G24" s="323"/>
      <c r="H24" s="323"/>
      <c r="I24" s="354"/>
      <c r="J24" s="375"/>
      <c r="K24" s="323"/>
      <c r="L24" s="323"/>
      <c r="M24" s="323"/>
      <c r="N24" s="323"/>
      <c r="O24" s="323"/>
      <c r="P24" s="324"/>
      <c r="Q24" s="199"/>
      <c r="R24" s="69"/>
      <c r="S24" s="69"/>
      <c r="T24" s="69"/>
      <c r="U24" s="69"/>
      <c r="V24" s="180"/>
      <c r="W24" s="241"/>
      <c r="X24" s="199"/>
      <c r="Y24" s="69"/>
      <c r="Z24" s="69"/>
      <c r="AA24" s="69"/>
      <c r="AB24" s="69"/>
      <c r="AC24" s="180"/>
      <c r="AD24" s="241"/>
      <c r="AE24" s="199"/>
      <c r="AF24" s="69"/>
      <c r="AG24" s="70"/>
      <c r="AH24" s="69"/>
    </row>
    <row r="25" spans="1:34" ht="20.100000000000001" customHeight="1">
      <c r="A25" s="469" t="s">
        <v>31</v>
      </c>
      <c r="B25" s="16" t="s">
        <v>29</v>
      </c>
      <c r="C25" s="484" t="str">
        <f>[1]Nastavni_planovi_12_13!G153</f>
        <v>Ujčić Anika</v>
      </c>
      <c r="D25" s="323"/>
      <c r="E25" s="323"/>
      <c r="F25" s="323"/>
      <c r="G25" s="323"/>
      <c r="H25" s="323"/>
      <c r="I25" s="354"/>
      <c r="J25" s="375"/>
      <c r="K25" s="323"/>
      <c r="L25" s="323"/>
      <c r="M25" s="323"/>
      <c r="N25" s="323"/>
      <c r="O25" s="323"/>
      <c r="P25" s="324"/>
      <c r="Q25" s="199"/>
      <c r="R25" s="69"/>
      <c r="S25" s="69"/>
      <c r="T25" s="69"/>
      <c r="U25" s="69"/>
      <c r="V25" s="180"/>
      <c r="W25" s="241"/>
      <c r="X25" s="199"/>
      <c r="Y25" s="69"/>
      <c r="Z25" s="69"/>
      <c r="AA25" s="69"/>
      <c r="AB25" s="69"/>
      <c r="AC25" s="180"/>
      <c r="AD25" s="241"/>
      <c r="AE25" s="199"/>
      <c r="AF25" s="69"/>
      <c r="AG25" s="70"/>
      <c r="AH25" s="69"/>
    </row>
    <row r="26" spans="1:34" ht="20.100000000000001" customHeight="1">
      <c r="A26" s="486"/>
      <c r="B26" s="17" t="s">
        <v>30</v>
      </c>
      <c r="C26" s="485"/>
      <c r="D26" s="323"/>
      <c r="E26" s="323"/>
      <c r="F26" s="323"/>
      <c r="G26" s="323"/>
      <c r="H26" s="323"/>
      <c r="I26" s="354"/>
      <c r="J26" s="375"/>
      <c r="K26" s="323"/>
      <c r="L26" s="323"/>
      <c r="M26" s="323"/>
      <c r="N26" s="323"/>
      <c r="O26" s="323"/>
      <c r="P26" s="324"/>
      <c r="Q26" s="199"/>
      <c r="R26" s="69"/>
      <c r="S26" s="69"/>
      <c r="T26" s="69"/>
      <c r="U26" s="69"/>
      <c r="V26" s="180"/>
      <c r="W26" s="241"/>
      <c r="X26" s="199"/>
      <c r="Y26" s="69"/>
      <c r="Z26" s="69"/>
      <c r="AA26" s="69"/>
      <c r="AB26" s="69"/>
      <c r="AC26" s="180"/>
      <c r="AD26" s="241"/>
      <c r="AE26" s="199"/>
      <c r="AF26" s="69"/>
      <c r="AG26" s="70"/>
      <c r="AH26" s="69"/>
    </row>
    <row r="27" spans="1:34" ht="20.100000000000001" customHeight="1">
      <c r="A27" s="469" t="s">
        <v>47</v>
      </c>
      <c r="B27" s="16" t="s">
        <v>46</v>
      </c>
      <c r="C27" s="80"/>
      <c r="D27" s="323"/>
      <c r="E27" s="323"/>
      <c r="F27" s="323"/>
      <c r="G27" s="323"/>
      <c r="H27" s="323"/>
      <c r="I27" s="354"/>
      <c r="J27" s="375"/>
      <c r="K27" s="323"/>
      <c r="L27" s="323"/>
      <c r="M27" s="323"/>
      <c r="N27" s="323"/>
      <c r="O27" s="323"/>
      <c r="P27" s="324"/>
      <c r="Q27" s="199"/>
      <c r="R27" s="69"/>
      <c r="S27" s="69"/>
      <c r="T27" s="69"/>
      <c r="U27" s="69"/>
      <c r="V27" s="180"/>
      <c r="W27" s="241"/>
      <c r="X27" s="199"/>
      <c r="Y27" s="69"/>
      <c r="Z27" s="69"/>
      <c r="AA27" s="69"/>
      <c r="AB27" s="69"/>
      <c r="AC27" s="180"/>
      <c r="AD27" s="241"/>
      <c r="AE27" s="199"/>
      <c r="AF27" s="69"/>
      <c r="AG27" s="70"/>
      <c r="AH27" s="69"/>
    </row>
    <row r="28" spans="1:34" ht="20.100000000000001" customHeight="1">
      <c r="A28" s="487"/>
      <c r="B28" s="18" t="str">
        <f>[1]Nastavni_planovi_12_13!B156</f>
        <v>a)Informatika A</v>
      </c>
      <c r="C28" s="81" t="str">
        <f>[1]Nastavni_planovi_12_13!G156</f>
        <v>Načinović Željko</v>
      </c>
      <c r="D28" s="323"/>
      <c r="E28" s="323"/>
      <c r="F28" s="323"/>
      <c r="G28" s="323"/>
      <c r="H28" s="323"/>
      <c r="I28" s="354"/>
      <c r="J28" s="375"/>
      <c r="K28" s="323"/>
      <c r="L28" s="323"/>
      <c r="M28" s="323"/>
      <c r="N28" s="323"/>
      <c r="O28" s="323"/>
      <c r="P28" s="324"/>
      <c r="Q28" s="199"/>
      <c r="R28" s="69"/>
      <c r="S28" s="69"/>
      <c r="T28" s="69"/>
      <c r="U28" s="69"/>
      <c r="V28" s="180"/>
      <c r="W28" s="241"/>
      <c r="X28" s="199"/>
      <c r="Y28" s="69"/>
      <c r="Z28" s="69"/>
      <c r="AA28" s="69"/>
      <c r="AB28" s="69"/>
      <c r="AC28" s="180"/>
      <c r="AD28" s="241"/>
      <c r="AE28" s="199"/>
      <c r="AF28" s="69"/>
      <c r="AG28" s="70"/>
      <c r="AH28" s="69"/>
    </row>
    <row r="29" spans="1:34" ht="20.100000000000001" customHeight="1">
      <c r="A29" s="487"/>
      <c r="B29" s="18" t="str">
        <f>[1]Nastavni_planovi_12_13!B157</f>
        <v>b)Biologija</v>
      </c>
      <c r="C29" s="81" t="str">
        <f>[1]Nastavni_planovi_12_13!G157</f>
        <v>Dorčić Dušica</v>
      </c>
      <c r="D29" s="323"/>
      <c r="E29" s="323"/>
      <c r="F29" s="323"/>
      <c r="G29" s="323"/>
      <c r="H29" s="323"/>
      <c r="I29" s="354"/>
      <c r="J29" s="375"/>
      <c r="K29" s="323"/>
      <c r="L29" s="323"/>
      <c r="M29" s="323"/>
      <c r="N29" s="323"/>
      <c r="O29" s="323"/>
      <c r="P29" s="324"/>
      <c r="Q29" s="199"/>
      <c r="R29" s="69"/>
      <c r="S29" s="69"/>
      <c r="T29" s="69"/>
      <c r="U29" s="69"/>
      <c r="V29" s="180"/>
      <c r="W29" s="241"/>
      <c r="X29" s="199"/>
      <c r="Y29" s="69"/>
      <c r="Z29" s="69"/>
      <c r="AA29" s="69"/>
      <c r="AB29" s="69"/>
      <c r="AC29" s="180"/>
      <c r="AD29" s="241"/>
      <c r="AE29" s="199"/>
      <c r="AF29" s="69"/>
      <c r="AG29" s="70"/>
      <c r="AH29" s="69"/>
    </row>
    <row r="30" spans="1:34" ht="20.100000000000001" customHeight="1">
      <c r="A30" s="486"/>
      <c r="B30" s="19" t="str">
        <f>[1]Nastavni_planovi_12_13!B158</f>
        <v>c)Likovna umjetnost*</v>
      </c>
      <c r="C30" s="79" t="str">
        <f>[1]Nastavni_planovi_12_13!G158</f>
        <v>Brajković  Ana</v>
      </c>
      <c r="D30" s="325"/>
      <c r="E30" s="325"/>
      <c r="F30" s="325"/>
      <c r="G30" s="325"/>
      <c r="H30" s="325"/>
      <c r="I30" s="355"/>
      <c r="J30" s="385"/>
      <c r="K30" s="325"/>
      <c r="L30" s="325"/>
      <c r="M30" s="325"/>
      <c r="N30" s="325"/>
      <c r="O30" s="325"/>
      <c r="P30" s="326"/>
      <c r="Q30" s="273"/>
      <c r="R30" s="71"/>
      <c r="S30" s="71"/>
      <c r="T30" s="71"/>
      <c r="U30" s="71"/>
      <c r="V30" s="181"/>
      <c r="W30" s="292"/>
      <c r="X30" s="273"/>
      <c r="Y30" s="71"/>
      <c r="Z30" s="71"/>
      <c r="AA30" s="71"/>
      <c r="AB30" s="71"/>
      <c r="AC30" s="181"/>
      <c r="AD30" s="292"/>
      <c r="AE30" s="273"/>
      <c r="AF30" s="71"/>
      <c r="AG30" s="72"/>
      <c r="AH30" s="71"/>
    </row>
    <row r="31" spans="1:34" ht="20.100000000000001" customHeight="1">
      <c r="A31" s="469" t="s">
        <v>48</v>
      </c>
      <c r="B31" s="10" t="s">
        <v>32</v>
      </c>
      <c r="C31" s="80" t="str">
        <f>[1]Nastavni_planovi_12_13!G159</f>
        <v>Rabar Loreta</v>
      </c>
      <c r="D31" s="325"/>
      <c r="E31" s="325"/>
      <c r="F31" s="323"/>
      <c r="G31" s="325"/>
      <c r="H31" s="325"/>
      <c r="I31" s="355"/>
      <c r="J31" s="385"/>
      <c r="K31" s="325"/>
      <c r="L31" s="325"/>
      <c r="M31" s="325"/>
      <c r="N31" s="325"/>
      <c r="O31" s="325"/>
      <c r="P31" s="326"/>
      <c r="Q31" s="273"/>
      <c r="R31" s="71"/>
      <c r="S31" s="71"/>
      <c r="T31" s="71"/>
      <c r="U31" s="71"/>
      <c r="V31" s="181"/>
      <c r="W31" s="292"/>
      <c r="X31" s="273"/>
      <c r="Y31" s="71"/>
      <c r="Z31" s="71"/>
      <c r="AA31" s="71"/>
      <c r="AB31" s="71"/>
      <c r="AC31" s="181"/>
      <c r="AD31" s="292"/>
      <c r="AE31" s="273"/>
      <c r="AF31" s="71"/>
      <c r="AG31" s="72"/>
      <c r="AH31" s="71"/>
    </row>
    <row r="32" spans="1:34" ht="20.100000000000001" customHeight="1" thickBot="1">
      <c r="A32" s="470"/>
      <c r="B32" s="20" t="s">
        <v>33</v>
      </c>
      <c r="C32" s="83" t="str">
        <f>[1]Nastavni_planovi_12_13!G160</f>
        <v>Stemberger Sergio</v>
      </c>
      <c r="D32" s="327"/>
      <c r="E32" s="327"/>
      <c r="F32" s="327"/>
      <c r="G32" s="327"/>
      <c r="H32" s="327"/>
      <c r="I32" s="356"/>
      <c r="J32" s="376"/>
      <c r="K32" s="327"/>
      <c r="L32" s="327"/>
      <c r="M32" s="327"/>
      <c r="N32" s="327"/>
      <c r="O32" s="327"/>
      <c r="P32" s="328"/>
      <c r="Q32" s="200"/>
      <c r="R32" s="73"/>
      <c r="S32" s="73"/>
      <c r="T32" s="73"/>
      <c r="U32" s="73"/>
      <c r="V32" s="182"/>
      <c r="W32" s="242"/>
      <c r="X32" s="200"/>
      <c r="Y32" s="73"/>
      <c r="Z32" s="73"/>
      <c r="AA32" s="73"/>
      <c r="AB32" s="73"/>
      <c r="AC32" s="182"/>
      <c r="AD32" s="242"/>
      <c r="AE32" s="200"/>
      <c r="AF32" s="73"/>
      <c r="AG32" s="74"/>
      <c r="AH32" s="73"/>
    </row>
    <row r="33" spans="1:34" ht="29.25" customHeight="1" thickBot="1">
      <c r="A33" s="488" t="s">
        <v>165</v>
      </c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90"/>
    </row>
    <row r="34" spans="1:34" ht="24.95" customHeight="1">
      <c r="A34" s="491" t="s">
        <v>0</v>
      </c>
      <c r="B34" s="494" t="s">
        <v>1</v>
      </c>
      <c r="C34" s="497" t="s">
        <v>34</v>
      </c>
      <c r="D34" s="528" t="s">
        <v>136</v>
      </c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28"/>
      <c r="AD34" s="528"/>
      <c r="AE34" s="528"/>
      <c r="AF34" s="528"/>
      <c r="AG34" s="528"/>
      <c r="AH34" s="529"/>
    </row>
    <row r="35" spans="1:34" ht="33.75" customHeight="1">
      <c r="A35" s="492"/>
      <c r="B35" s="495"/>
      <c r="C35" s="498"/>
      <c r="D35" s="524"/>
      <c r="E35" s="525"/>
      <c r="F35" s="525"/>
      <c r="G35" s="476" t="s">
        <v>137</v>
      </c>
      <c r="H35" s="477"/>
      <c r="I35" s="477"/>
      <c r="J35" s="477"/>
      <c r="K35" s="477"/>
      <c r="L35" s="477"/>
      <c r="M35" s="478"/>
      <c r="N35" s="475" t="s">
        <v>138</v>
      </c>
      <c r="O35" s="477"/>
      <c r="P35" s="477"/>
      <c r="Q35" s="477"/>
      <c r="R35" s="477"/>
      <c r="S35" s="477"/>
      <c r="T35" s="478"/>
      <c r="U35" s="476" t="s">
        <v>139</v>
      </c>
      <c r="V35" s="477"/>
      <c r="W35" s="477"/>
      <c r="X35" s="477"/>
      <c r="Y35" s="477"/>
      <c r="Z35" s="477"/>
      <c r="AA35" s="478"/>
      <c r="AB35" s="526" t="s">
        <v>140</v>
      </c>
      <c r="AC35" s="527"/>
      <c r="AD35" s="527"/>
      <c r="AE35" s="527"/>
      <c r="AF35" s="111"/>
      <c r="AG35" s="112"/>
      <c r="AH35" s="113"/>
    </row>
    <row r="36" spans="1:34" ht="24.95" customHeight="1">
      <c r="A36" s="492"/>
      <c r="B36" s="495"/>
      <c r="C36" s="498"/>
      <c r="D36" s="114">
        <v>1</v>
      </c>
      <c r="E36" s="115">
        <v>2</v>
      </c>
      <c r="F36" s="116">
        <v>3</v>
      </c>
      <c r="G36" s="117">
        <v>4</v>
      </c>
      <c r="H36" s="22">
        <v>5</v>
      </c>
      <c r="I36" s="22">
        <v>6</v>
      </c>
      <c r="J36" s="22">
        <v>7</v>
      </c>
      <c r="K36" s="22">
        <v>8</v>
      </c>
      <c r="L36" s="115">
        <v>9</v>
      </c>
      <c r="M36" s="116">
        <v>10</v>
      </c>
      <c r="N36" s="117">
        <v>11</v>
      </c>
      <c r="O36" s="22">
        <v>12</v>
      </c>
      <c r="P36" s="22">
        <v>13</v>
      </c>
      <c r="Q36" s="22">
        <v>14</v>
      </c>
      <c r="R36" s="22">
        <v>15</v>
      </c>
      <c r="S36" s="115">
        <v>16</v>
      </c>
      <c r="T36" s="116">
        <v>17</v>
      </c>
      <c r="U36" s="117">
        <v>18</v>
      </c>
      <c r="V36" s="22">
        <v>19</v>
      </c>
      <c r="W36" s="22">
        <v>20</v>
      </c>
      <c r="X36" s="22">
        <v>21</v>
      </c>
      <c r="Y36" s="22">
        <v>22</v>
      </c>
      <c r="Z36" s="115">
        <v>23</v>
      </c>
      <c r="AA36" s="116">
        <v>24</v>
      </c>
      <c r="AB36" s="117">
        <v>25</v>
      </c>
      <c r="AC36" s="22">
        <v>26</v>
      </c>
      <c r="AD36" s="22">
        <v>27</v>
      </c>
      <c r="AE36" s="118">
        <v>28</v>
      </c>
      <c r="AF36" s="119"/>
      <c r="AG36" s="115"/>
      <c r="AH36" s="120"/>
    </row>
    <row r="37" spans="1:34" ht="24.95" customHeight="1" thickBot="1">
      <c r="A37" s="493"/>
      <c r="B37" s="496"/>
      <c r="C37" s="523"/>
      <c r="D37" s="121" t="s">
        <v>39</v>
      </c>
      <c r="E37" s="122" t="s">
        <v>37</v>
      </c>
      <c r="F37" s="123" t="s">
        <v>40</v>
      </c>
      <c r="G37" s="107" t="s">
        <v>39</v>
      </c>
      <c r="H37" s="6" t="s">
        <v>41</v>
      </c>
      <c r="I37" s="6" t="s">
        <v>37</v>
      </c>
      <c r="J37" s="6" t="s">
        <v>38</v>
      </c>
      <c r="K37" s="6" t="s">
        <v>39</v>
      </c>
      <c r="L37" s="124" t="s">
        <v>37</v>
      </c>
      <c r="M37" s="125" t="s">
        <v>40</v>
      </c>
      <c r="N37" s="107" t="s">
        <v>39</v>
      </c>
      <c r="O37" s="6" t="s">
        <v>41</v>
      </c>
      <c r="P37" s="6" t="s">
        <v>37</v>
      </c>
      <c r="Q37" s="6" t="s">
        <v>38</v>
      </c>
      <c r="R37" s="6" t="s">
        <v>39</v>
      </c>
      <c r="S37" s="124" t="s">
        <v>37</v>
      </c>
      <c r="T37" s="125" t="s">
        <v>40</v>
      </c>
      <c r="U37" s="107" t="s">
        <v>39</v>
      </c>
      <c r="V37" s="6" t="s">
        <v>41</v>
      </c>
      <c r="W37" s="6" t="s">
        <v>37</v>
      </c>
      <c r="X37" s="6" t="s">
        <v>38</v>
      </c>
      <c r="Y37" s="6" t="s">
        <v>39</v>
      </c>
      <c r="Z37" s="124" t="s">
        <v>37</v>
      </c>
      <c r="AA37" s="125" t="s">
        <v>40</v>
      </c>
      <c r="AB37" s="107" t="s">
        <v>39</v>
      </c>
      <c r="AC37" s="6" t="s">
        <v>41</v>
      </c>
      <c r="AD37" s="6" t="s">
        <v>37</v>
      </c>
      <c r="AE37" s="126" t="s">
        <v>38</v>
      </c>
      <c r="AF37" s="127"/>
      <c r="AG37" s="124"/>
      <c r="AH37" s="125"/>
    </row>
    <row r="38" spans="1:34" ht="20.100000000000001" customHeight="1" thickTop="1">
      <c r="A38" s="7" t="s">
        <v>2</v>
      </c>
      <c r="B38" s="8" t="s">
        <v>3</v>
      </c>
      <c r="C38" s="79" t="str">
        <f t="shared" ref="C38:C57" si="0">C6</f>
        <v>Lukšić Melita</v>
      </c>
      <c r="D38" s="66"/>
      <c r="E38" s="183"/>
      <c r="F38" s="274"/>
      <c r="G38" s="198"/>
      <c r="H38" s="66"/>
      <c r="I38" s="66"/>
      <c r="J38" s="66"/>
      <c r="K38" s="66"/>
      <c r="L38" s="183"/>
      <c r="M38" s="274"/>
      <c r="N38" s="198"/>
      <c r="O38" s="66"/>
      <c r="P38" s="66"/>
      <c r="Q38" s="66"/>
      <c r="R38" s="66"/>
      <c r="S38" s="183"/>
      <c r="T38" s="274"/>
      <c r="U38" s="198"/>
      <c r="V38" s="66" t="s">
        <v>162</v>
      </c>
      <c r="W38" s="66"/>
      <c r="X38" s="66"/>
      <c r="Y38" s="66"/>
      <c r="Z38" s="183"/>
      <c r="AA38" s="183"/>
      <c r="AB38" s="66"/>
      <c r="AC38" s="66"/>
      <c r="AD38" s="66"/>
      <c r="AE38" s="278"/>
      <c r="AF38" s="282"/>
      <c r="AG38" s="187"/>
      <c r="AH38" s="183"/>
    </row>
    <row r="39" spans="1:34" ht="20.100000000000001" customHeight="1">
      <c r="A39" s="9" t="s">
        <v>4</v>
      </c>
      <c r="B39" s="10" t="s">
        <v>5</v>
      </c>
      <c r="C39" s="80"/>
      <c r="D39" s="69"/>
      <c r="E39" s="184"/>
      <c r="F39" s="275"/>
      <c r="G39" s="199"/>
      <c r="H39" s="69"/>
      <c r="I39" s="69"/>
      <c r="J39" s="69"/>
      <c r="K39" s="69"/>
      <c r="L39" s="184"/>
      <c r="M39" s="275"/>
      <c r="N39" s="199"/>
      <c r="O39" s="69"/>
      <c r="P39" s="69"/>
      <c r="Q39" s="69"/>
      <c r="R39" s="69"/>
      <c r="S39" s="184"/>
      <c r="T39" s="275"/>
      <c r="U39" s="199"/>
      <c r="V39" s="69"/>
      <c r="W39" s="69"/>
      <c r="X39" s="69"/>
      <c r="Y39" s="69"/>
      <c r="Z39" s="184"/>
      <c r="AA39" s="184"/>
      <c r="AB39" s="69"/>
      <c r="AC39" s="69"/>
      <c r="AD39" s="69"/>
      <c r="AE39" s="279"/>
      <c r="AF39" s="283"/>
      <c r="AG39" s="189"/>
      <c r="AH39" s="184"/>
    </row>
    <row r="40" spans="1:34" ht="20.100000000000001" customHeight="1">
      <c r="A40" s="11"/>
      <c r="B40" s="12" t="s">
        <v>6</v>
      </c>
      <c r="C40" s="81" t="str">
        <f t="shared" si="0"/>
        <v>Grujić Sanja</v>
      </c>
      <c r="D40" s="69"/>
      <c r="E40" s="184"/>
      <c r="F40" s="275"/>
      <c r="G40" s="199"/>
      <c r="H40" s="69"/>
      <c r="I40" s="69"/>
      <c r="J40" s="69"/>
      <c r="K40" s="69"/>
      <c r="L40" s="184"/>
      <c r="M40" s="275"/>
      <c r="N40" s="199"/>
      <c r="O40" s="69"/>
      <c r="P40" s="69"/>
      <c r="Q40" s="69"/>
      <c r="R40" s="69"/>
      <c r="S40" s="184"/>
      <c r="T40" s="275"/>
      <c r="U40" s="199"/>
      <c r="V40" s="69"/>
      <c r="W40" s="69"/>
      <c r="X40" s="69"/>
      <c r="Y40" s="69" t="s">
        <v>162</v>
      </c>
      <c r="Z40" s="184"/>
      <c r="AA40" s="184"/>
      <c r="AB40" s="69"/>
      <c r="AC40" s="69"/>
      <c r="AD40" s="69"/>
      <c r="AE40" s="279"/>
      <c r="AF40" s="283"/>
      <c r="AG40" s="189"/>
      <c r="AH40" s="184"/>
    </row>
    <row r="41" spans="1:34" ht="20.100000000000001" customHeight="1">
      <c r="A41" s="7"/>
      <c r="B41" s="13" t="s">
        <v>36</v>
      </c>
      <c r="C41" s="79"/>
      <c r="D41" s="69"/>
      <c r="E41" s="184"/>
      <c r="F41" s="275"/>
      <c r="G41" s="199"/>
      <c r="H41" s="69"/>
      <c r="I41" s="69"/>
      <c r="J41" s="69"/>
      <c r="K41" s="69"/>
      <c r="L41" s="184"/>
      <c r="M41" s="275"/>
      <c r="N41" s="199"/>
      <c r="O41" s="69"/>
      <c r="P41" s="69"/>
      <c r="Q41" s="69"/>
      <c r="R41" s="69"/>
      <c r="S41" s="184"/>
      <c r="T41" s="275"/>
      <c r="U41" s="199"/>
      <c r="V41" s="69"/>
      <c r="W41" s="69"/>
      <c r="X41" s="69"/>
      <c r="Y41" s="69"/>
      <c r="Z41" s="184"/>
      <c r="AA41" s="184"/>
      <c r="AB41" s="69"/>
      <c r="AC41" s="69"/>
      <c r="AD41" s="69"/>
      <c r="AE41" s="279"/>
      <c r="AF41" s="283"/>
      <c r="AG41" s="189"/>
      <c r="AH41" s="184"/>
    </row>
    <row r="42" spans="1:34" ht="20.100000000000001" customHeight="1">
      <c r="A42" s="469" t="s">
        <v>7</v>
      </c>
      <c r="B42" s="10" t="s">
        <v>8</v>
      </c>
      <c r="C42" s="80"/>
      <c r="D42" s="69"/>
      <c r="E42" s="184"/>
      <c r="F42" s="275"/>
      <c r="G42" s="199"/>
      <c r="H42" s="69"/>
      <c r="I42" s="69"/>
      <c r="J42" s="69"/>
      <c r="K42" s="69"/>
      <c r="L42" s="184"/>
      <c r="M42" s="275"/>
      <c r="N42" s="199"/>
      <c r="O42" s="69"/>
      <c r="P42" s="69"/>
      <c r="Q42" s="69"/>
      <c r="R42" s="69"/>
      <c r="S42" s="184"/>
      <c r="T42" s="275"/>
      <c r="U42" s="199"/>
      <c r="V42" s="69"/>
      <c r="W42" s="69"/>
      <c r="X42" s="69"/>
      <c r="Y42" s="69"/>
      <c r="Z42" s="184"/>
      <c r="AA42" s="184"/>
      <c r="AB42" s="69"/>
      <c r="AC42" s="69"/>
      <c r="AD42" s="69"/>
      <c r="AE42" s="279"/>
      <c r="AF42" s="283"/>
      <c r="AG42" s="184"/>
      <c r="AH42" s="184"/>
    </row>
    <row r="43" spans="1:34" ht="20.100000000000001" customHeight="1">
      <c r="A43" s="482"/>
      <c r="B43" s="12" t="s">
        <v>55</v>
      </c>
      <c r="C43" s="81" t="str">
        <f t="shared" si="0"/>
        <v>Moscarda Lorena</v>
      </c>
      <c r="D43" s="69"/>
      <c r="E43" s="184"/>
      <c r="F43" s="275"/>
      <c r="G43" s="199"/>
      <c r="H43" s="69"/>
      <c r="I43" s="69"/>
      <c r="J43" s="69"/>
      <c r="K43" s="69"/>
      <c r="L43" s="184"/>
      <c r="M43" s="275"/>
      <c r="N43" s="199"/>
      <c r="O43" s="69"/>
      <c r="P43" s="69"/>
      <c r="Q43" s="69"/>
      <c r="R43" s="69"/>
      <c r="S43" s="184"/>
      <c r="T43" s="275"/>
      <c r="U43" s="199"/>
      <c r="V43" s="69"/>
      <c r="W43" s="69"/>
      <c r="X43" s="69"/>
      <c r="Y43" s="69"/>
      <c r="Z43" s="184"/>
      <c r="AA43" s="184"/>
      <c r="AB43" s="69"/>
      <c r="AC43" s="69"/>
      <c r="AD43" s="69"/>
      <c r="AE43" s="279"/>
      <c r="AF43" s="283"/>
      <c r="AG43" s="189"/>
      <c r="AH43" s="184"/>
    </row>
    <row r="44" spans="1:34" ht="20.100000000000001" customHeight="1">
      <c r="A44" s="482"/>
      <c r="B44" s="12" t="s">
        <v>56</v>
      </c>
      <c r="C44" s="81" t="str">
        <f t="shared" si="0"/>
        <v>Petrić Ljiljana</v>
      </c>
      <c r="D44" s="69"/>
      <c r="E44" s="184"/>
      <c r="F44" s="275"/>
      <c r="G44" s="199"/>
      <c r="H44" s="69"/>
      <c r="I44" s="69"/>
      <c r="J44" s="69"/>
      <c r="K44" s="69"/>
      <c r="L44" s="184"/>
      <c r="M44" s="275"/>
      <c r="N44" s="199"/>
      <c r="O44" s="69"/>
      <c r="P44" s="69"/>
      <c r="Q44" s="69"/>
      <c r="R44" s="69"/>
      <c r="S44" s="184"/>
      <c r="T44" s="275"/>
      <c r="U44" s="199"/>
      <c r="V44" s="69"/>
      <c r="W44" s="69"/>
      <c r="X44" s="69"/>
      <c r="Y44" s="69"/>
      <c r="Z44" s="184"/>
      <c r="AA44" s="184"/>
      <c r="AB44" s="69"/>
      <c r="AC44" s="69"/>
      <c r="AD44" s="69"/>
      <c r="AE44" s="279"/>
      <c r="AF44" s="283"/>
      <c r="AG44" s="189"/>
      <c r="AH44" s="184"/>
    </row>
    <row r="45" spans="1:34" ht="20.100000000000001" customHeight="1">
      <c r="A45" s="483"/>
      <c r="B45" s="8" t="s">
        <v>42</v>
      </c>
      <c r="C45" s="79" t="s">
        <v>76</v>
      </c>
      <c r="D45" s="69"/>
      <c r="E45" s="184"/>
      <c r="F45" s="275"/>
      <c r="G45" s="199"/>
      <c r="H45" s="69"/>
      <c r="I45" s="69"/>
      <c r="J45" s="69"/>
      <c r="K45" s="69"/>
      <c r="L45" s="184"/>
      <c r="M45" s="275"/>
      <c r="N45" s="199"/>
      <c r="O45" s="69"/>
      <c r="P45" s="69"/>
      <c r="Q45" s="69"/>
      <c r="R45" s="69"/>
      <c r="S45" s="184"/>
      <c r="T45" s="275"/>
      <c r="U45" s="199"/>
      <c r="V45" s="69"/>
      <c r="W45" s="69"/>
      <c r="X45" s="69"/>
      <c r="Y45" s="69"/>
      <c r="Z45" s="184"/>
      <c r="AA45" s="184"/>
      <c r="AB45" s="69"/>
      <c r="AC45" s="69"/>
      <c r="AD45" s="69"/>
      <c r="AE45" s="279"/>
      <c r="AF45" s="283"/>
      <c r="AG45" s="189"/>
      <c r="AH45" s="184"/>
    </row>
    <row r="46" spans="1:34" ht="20.100000000000001" customHeight="1">
      <c r="A46" s="14" t="s">
        <v>10</v>
      </c>
      <c r="B46" s="15" t="s">
        <v>12</v>
      </c>
      <c r="C46" s="82" t="str">
        <f t="shared" si="0"/>
        <v>Ursić Marica</v>
      </c>
      <c r="D46" s="69"/>
      <c r="E46" s="184"/>
      <c r="F46" s="275"/>
      <c r="G46" s="199"/>
      <c r="H46" s="69"/>
      <c r="I46" s="69"/>
      <c r="J46" s="69"/>
      <c r="K46" s="69"/>
      <c r="L46" s="184"/>
      <c r="M46" s="275"/>
      <c r="N46" s="199"/>
      <c r="O46" s="69"/>
      <c r="P46" s="69"/>
      <c r="Q46" s="69"/>
      <c r="R46" s="69"/>
      <c r="S46" s="184"/>
      <c r="T46" s="275"/>
      <c r="U46" s="199"/>
      <c r="V46" s="69"/>
      <c r="W46" s="69"/>
      <c r="X46" s="69" t="s">
        <v>162</v>
      </c>
      <c r="Y46" s="69"/>
      <c r="Z46" s="184"/>
      <c r="AA46" s="184"/>
      <c r="AB46" s="69"/>
      <c r="AC46" s="69"/>
      <c r="AD46" s="69"/>
      <c r="AE46" s="279"/>
      <c r="AF46" s="283"/>
      <c r="AG46" s="184"/>
      <c r="AH46" s="184"/>
    </row>
    <row r="47" spans="1:34" ht="20.100000000000001" customHeight="1">
      <c r="A47" s="14" t="s">
        <v>11</v>
      </c>
      <c r="B47" s="15" t="s">
        <v>14</v>
      </c>
      <c r="C47" s="82" t="str">
        <f t="shared" si="0"/>
        <v>Burić Marinka</v>
      </c>
      <c r="D47" s="69"/>
      <c r="E47" s="184"/>
      <c r="F47" s="275"/>
      <c r="G47" s="199"/>
      <c r="H47" s="69"/>
      <c r="I47" s="69"/>
      <c r="J47" s="69"/>
      <c r="K47" s="69"/>
      <c r="L47" s="184"/>
      <c r="M47" s="275"/>
      <c r="N47" s="199"/>
      <c r="O47" s="69"/>
      <c r="P47" s="69"/>
      <c r="Q47" s="69"/>
      <c r="R47" s="69"/>
      <c r="S47" s="184"/>
      <c r="T47" s="275"/>
      <c r="U47" s="199"/>
      <c r="V47" s="69"/>
      <c r="W47" s="69"/>
      <c r="X47" s="69"/>
      <c r="Y47" s="69"/>
      <c r="Z47" s="184"/>
      <c r="AA47" s="184"/>
      <c r="AB47" s="69"/>
      <c r="AC47" s="69"/>
      <c r="AD47" s="69"/>
      <c r="AE47" s="279"/>
      <c r="AF47" s="283"/>
      <c r="AG47" s="184"/>
      <c r="AH47" s="184"/>
    </row>
    <row r="48" spans="1:34" ht="20.100000000000001" customHeight="1">
      <c r="A48" s="14" t="s">
        <v>13</v>
      </c>
      <c r="B48" s="15" t="s">
        <v>57</v>
      </c>
      <c r="C48" s="82" t="str">
        <f t="shared" si="0"/>
        <v>Stemberger Sergio</v>
      </c>
      <c r="D48" s="69"/>
      <c r="E48" s="184"/>
      <c r="F48" s="275"/>
      <c r="G48" s="199"/>
      <c r="H48" s="69"/>
      <c r="I48" s="69"/>
      <c r="J48" s="69"/>
      <c r="K48" s="69"/>
      <c r="L48" s="184"/>
      <c r="M48" s="275"/>
      <c r="N48" s="199"/>
      <c r="O48" s="69"/>
      <c r="P48" s="69"/>
      <c r="Q48" s="69"/>
      <c r="R48" s="69"/>
      <c r="S48" s="184"/>
      <c r="T48" s="275"/>
      <c r="U48" s="199"/>
      <c r="V48" s="69"/>
      <c r="W48" s="69"/>
      <c r="X48" s="69"/>
      <c r="Y48" s="69"/>
      <c r="Z48" s="184"/>
      <c r="AA48" s="184"/>
      <c r="AB48" s="69"/>
      <c r="AC48" s="69" t="s">
        <v>162</v>
      </c>
      <c r="AD48" s="69"/>
      <c r="AE48" s="279"/>
      <c r="AF48" s="283"/>
      <c r="AG48" s="184"/>
      <c r="AH48" s="184"/>
    </row>
    <row r="49" spans="1:34" ht="20.100000000000001" customHeight="1">
      <c r="A49" s="14" t="s">
        <v>15</v>
      </c>
      <c r="B49" s="15" t="s">
        <v>16</v>
      </c>
      <c r="C49" s="82" t="str">
        <f t="shared" si="0"/>
        <v>Dobrić Igor</v>
      </c>
      <c r="D49" s="69"/>
      <c r="E49" s="184"/>
      <c r="F49" s="275"/>
      <c r="G49" s="199"/>
      <c r="H49" s="69"/>
      <c r="I49" s="69"/>
      <c r="J49" s="69"/>
      <c r="K49" s="69"/>
      <c r="L49" s="184"/>
      <c r="M49" s="275"/>
      <c r="N49" s="199"/>
      <c r="O49" s="69"/>
      <c r="P49" s="69"/>
      <c r="Q49" s="69"/>
      <c r="R49" s="69"/>
      <c r="S49" s="184"/>
      <c r="T49" s="275"/>
      <c r="U49" s="199"/>
      <c r="V49" s="69"/>
      <c r="W49" s="69"/>
      <c r="X49" s="69"/>
      <c r="Y49" s="69"/>
      <c r="Z49" s="184"/>
      <c r="AA49" s="184"/>
      <c r="AB49" s="69"/>
      <c r="AC49" s="69"/>
      <c r="AD49" s="69"/>
      <c r="AE49" s="279"/>
      <c r="AF49" s="283"/>
      <c r="AG49" s="189"/>
      <c r="AH49" s="184"/>
    </row>
    <row r="50" spans="1:34" ht="20.100000000000001" customHeight="1">
      <c r="A50" s="14" t="s">
        <v>53</v>
      </c>
      <c r="B50" s="15" t="s">
        <v>18</v>
      </c>
      <c r="C50" s="82" t="str">
        <f t="shared" si="0"/>
        <v>Bašić Christian</v>
      </c>
      <c r="D50" s="69"/>
      <c r="E50" s="184"/>
      <c r="F50" s="275"/>
      <c r="G50" s="199"/>
      <c r="H50" s="69"/>
      <c r="I50" s="69"/>
      <c r="J50" s="69"/>
      <c r="K50" s="69"/>
      <c r="L50" s="184"/>
      <c r="M50" s="275"/>
      <c r="N50" s="199"/>
      <c r="O50" s="69"/>
      <c r="P50" s="69"/>
      <c r="Q50" s="69"/>
      <c r="R50" s="69"/>
      <c r="S50" s="184"/>
      <c r="T50" s="275"/>
      <c r="U50" s="199"/>
      <c r="V50" s="69"/>
      <c r="W50" s="69"/>
      <c r="X50" s="69"/>
      <c r="Y50" s="69"/>
      <c r="Z50" s="184"/>
      <c r="AA50" s="184"/>
      <c r="AB50" s="69"/>
      <c r="AC50" s="69"/>
      <c r="AD50" s="69" t="s">
        <v>162</v>
      </c>
      <c r="AE50" s="279"/>
      <c r="AF50" s="283"/>
      <c r="AG50" s="189"/>
      <c r="AH50" s="184"/>
    </row>
    <row r="51" spans="1:34" ht="20.100000000000001" customHeight="1">
      <c r="A51" s="14" t="s">
        <v>19</v>
      </c>
      <c r="B51" s="15" t="s">
        <v>20</v>
      </c>
      <c r="C51" s="82" t="str">
        <f>C19</f>
        <v>Gortan Robert</v>
      </c>
      <c r="D51" s="69"/>
      <c r="E51" s="184"/>
      <c r="F51" s="275"/>
      <c r="G51" s="199"/>
      <c r="H51" s="69"/>
      <c r="I51" s="69"/>
      <c r="J51" s="69"/>
      <c r="K51" s="69"/>
      <c r="L51" s="184"/>
      <c r="M51" s="275"/>
      <c r="N51" s="199"/>
      <c r="O51" s="69"/>
      <c r="P51" s="69"/>
      <c r="Q51" s="69"/>
      <c r="R51" s="69"/>
      <c r="S51" s="184"/>
      <c r="T51" s="275"/>
      <c r="U51" s="199"/>
      <c r="V51" s="69"/>
      <c r="W51" s="69"/>
      <c r="X51" s="69"/>
      <c r="Y51" s="69"/>
      <c r="Z51" s="184"/>
      <c r="AA51" s="184"/>
      <c r="AB51" s="69"/>
      <c r="AC51" s="69"/>
      <c r="AD51" s="69"/>
      <c r="AE51" s="279"/>
      <c r="AF51" s="283"/>
      <c r="AG51" s="189"/>
      <c r="AH51" s="184"/>
    </row>
    <row r="52" spans="1:34" ht="20.100000000000001" customHeight="1">
      <c r="A52" s="14" t="s">
        <v>21</v>
      </c>
      <c r="B52" s="15" t="s">
        <v>22</v>
      </c>
      <c r="C52" s="82" t="str">
        <f t="shared" si="0"/>
        <v>Skok Damir</v>
      </c>
      <c r="D52" s="69"/>
      <c r="E52" s="184"/>
      <c r="F52" s="275"/>
      <c r="G52" s="199"/>
      <c r="H52" s="69"/>
      <c r="I52" s="69"/>
      <c r="J52" s="69"/>
      <c r="K52" s="69"/>
      <c r="L52" s="184"/>
      <c r="M52" s="275"/>
      <c r="N52" s="199"/>
      <c r="O52" s="69"/>
      <c r="P52" s="69"/>
      <c r="Q52" s="69"/>
      <c r="R52" s="69"/>
      <c r="S52" s="184"/>
      <c r="T52" s="275"/>
      <c r="U52" s="199"/>
      <c r="V52" s="69"/>
      <c r="W52" s="69"/>
      <c r="X52" s="69"/>
      <c r="Y52" s="69"/>
      <c r="Z52" s="184"/>
      <c r="AA52" s="184"/>
      <c r="AB52" s="69"/>
      <c r="AC52" s="69"/>
      <c r="AD52" s="69"/>
      <c r="AE52" s="279"/>
      <c r="AF52" s="283"/>
      <c r="AG52" s="189"/>
      <c r="AH52" s="184"/>
    </row>
    <row r="53" spans="1:34" ht="20.100000000000001" customHeight="1">
      <c r="A53" s="14" t="s">
        <v>23</v>
      </c>
      <c r="B53" s="15" t="s">
        <v>24</v>
      </c>
      <c r="C53" s="82" t="str">
        <f t="shared" si="0"/>
        <v>Skok Damir</v>
      </c>
      <c r="D53" s="69"/>
      <c r="E53" s="184"/>
      <c r="F53" s="275"/>
      <c r="G53" s="199"/>
      <c r="H53" s="69"/>
      <c r="I53" s="69"/>
      <c r="J53" s="69"/>
      <c r="K53" s="69"/>
      <c r="L53" s="184"/>
      <c r="M53" s="275"/>
      <c r="N53" s="199"/>
      <c r="O53" s="69"/>
      <c r="P53" s="69"/>
      <c r="Q53" s="69"/>
      <c r="R53" s="69"/>
      <c r="S53" s="184"/>
      <c r="T53" s="275"/>
      <c r="U53" s="386" t="s">
        <v>162</v>
      </c>
      <c r="V53" s="69"/>
      <c r="W53" s="69"/>
      <c r="X53" s="69"/>
      <c r="Y53" s="69"/>
      <c r="Z53" s="184"/>
      <c r="AA53" s="184"/>
      <c r="AB53" s="69"/>
      <c r="AC53" s="69"/>
      <c r="AD53" s="69"/>
      <c r="AE53" s="279"/>
      <c r="AF53" s="283"/>
      <c r="AG53" s="184"/>
      <c r="AH53" s="184"/>
    </row>
    <row r="54" spans="1:34" ht="20.100000000000001" customHeight="1">
      <c r="A54" s="14" t="s">
        <v>25</v>
      </c>
      <c r="B54" s="15" t="s">
        <v>26</v>
      </c>
      <c r="C54" s="82" t="str">
        <f t="shared" si="0"/>
        <v>Dorčić Dušica</v>
      </c>
      <c r="D54" s="69"/>
      <c r="E54" s="184"/>
      <c r="F54" s="275"/>
      <c r="G54" s="199"/>
      <c r="H54" s="69"/>
      <c r="I54" s="69"/>
      <c r="J54" s="69"/>
      <c r="K54" s="69"/>
      <c r="L54" s="184"/>
      <c r="M54" s="275"/>
      <c r="N54" s="199"/>
      <c r="O54" s="69"/>
      <c r="P54" s="69"/>
      <c r="Q54" s="69"/>
      <c r="R54" s="69"/>
      <c r="S54" s="184"/>
      <c r="T54" s="275"/>
      <c r="U54" s="199"/>
      <c r="V54" s="69"/>
      <c r="W54" s="69"/>
      <c r="X54" s="69"/>
      <c r="Y54" s="69"/>
      <c r="Z54" s="184"/>
      <c r="AA54" s="184"/>
      <c r="AB54" s="69"/>
      <c r="AC54" s="69"/>
      <c r="AD54" s="69"/>
      <c r="AE54" s="279"/>
      <c r="AF54" s="283"/>
      <c r="AG54" s="189"/>
      <c r="AH54" s="184"/>
    </row>
    <row r="55" spans="1:34" ht="20.100000000000001" customHeight="1">
      <c r="A55" s="14" t="s">
        <v>27</v>
      </c>
      <c r="B55" s="16" t="s">
        <v>58</v>
      </c>
      <c r="C55" s="484" t="str">
        <f t="shared" si="0"/>
        <v>Meszaros Sara</v>
      </c>
      <c r="D55" s="69"/>
      <c r="E55" s="184"/>
      <c r="F55" s="275"/>
      <c r="G55" s="199"/>
      <c r="H55" s="69"/>
      <c r="I55" s="69"/>
      <c r="J55" s="69"/>
      <c r="K55" s="69"/>
      <c r="L55" s="184"/>
      <c r="M55" s="275"/>
      <c r="N55" s="199"/>
      <c r="O55" s="69"/>
      <c r="P55" s="69"/>
      <c r="Q55" s="69"/>
      <c r="R55" s="69"/>
      <c r="S55" s="184"/>
      <c r="T55" s="275"/>
      <c r="U55" s="199"/>
      <c r="V55" s="69"/>
      <c r="W55" s="69"/>
      <c r="X55" s="69"/>
      <c r="Y55" s="69"/>
      <c r="Z55" s="184"/>
      <c r="AA55" s="184"/>
      <c r="AB55" s="69"/>
      <c r="AC55" s="69"/>
      <c r="AD55" s="69"/>
      <c r="AE55" s="279"/>
      <c r="AF55" s="283"/>
      <c r="AG55" s="189"/>
      <c r="AH55" s="184"/>
    </row>
    <row r="56" spans="1:34" ht="20.100000000000001" customHeight="1">
      <c r="A56" s="14" t="s">
        <v>28</v>
      </c>
      <c r="B56" s="17" t="s">
        <v>51</v>
      </c>
      <c r="C56" s="485"/>
      <c r="D56" s="69"/>
      <c r="E56" s="184"/>
      <c r="F56" s="275"/>
      <c r="G56" s="199"/>
      <c r="H56" s="69"/>
      <c r="I56" s="69"/>
      <c r="J56" s="69"/>
      <c r="K56" s="69"/>
      <c r="L56" s="184"/>
      <c r="M56" s="275"/>
      <c r="N56" s="199"/>
      <c r="O56" s="69"/>
      <c r="P56" s="69"/>
      <c r="Q56" s="69"/>
      <c r="R56" s="69"/>
      <c r="S56" s="184"/>
      <c r="T56" s="275"/>
      <c r="U56" s="199"/>
      <c r="V56" s="69"/>
      <c r="W56" s="69"/>
      <c r="X56" s="69"/>
      <c r="Y56" s="69"/>
      <c r="Z56" s="184"/>
      <c r="AA56" s="184"/>
      <c r="AB56" s="69"/>
      <c r="AC56" s="69"/>
      <c r="AD56" s="69"/>
      <c r="AE56" s="279"/>
      <c r="AF56" s="283"/>
      <c r="AG56" s="189"/>
      <c r="AH56" s="184"/>
    </row>
    <row r="57" spans="1:34" ht="20.100000000000001" customHeight="1">
      <c r="A57" s="469" t="s">
        <v>31</v>
      </c>
      <c r="B57" s="16" t="s">
        <v>29</v>
      </c>
      <c r="C57" s="484" t="str">
        <f t="shared" si="0"/>
        <v>Ujčić Anika</v>
      </c>
      <c r="D57" s="69"/>
      <c r="E57" s="184"/>
      <c r="F57" s="275"/>
      <c r="G57" s="199"/>
      <c r="H57" s="69"/>
      <c r="I57" s="69"/>
      <c r="J57" s="69"/>
      <c r="K57" s="69"/>
      <c r="L57" s="184"/>
      <c r="M57" s="275"/>
      <c r="N57" s="199"/>
      <c r="O57" s="69"/>
      <c r="P57" s="69"/>
      <c r="Q57" s="69"/>
      <c r="R57" s="69"/>
      <c r="S57" s="184"/>
      <c r="T57" s="275"/>
      <c r="U57" s="199"/>
      <c r="V57" s="69"/>
      <c r="W57" s="69"/>
      <c r="X57" s="69"/>
      <c r="Y57" s="69"/>
      <c r="Z57" s="184"/>
      <c r="AA57" s="184"/>
      <c r="AB57" s="69"/>
      <c r="AC57" s="69"/>
      <c r="AD57" s="69"/>
      <c r="AE57" s="279"/>
      <c r="AF57" s="283"/>
      <c r="AG57" s="189"/>
      <c r="AH57" s="184"/>
    </row>
    <row r="58" spans="1:34" ht="20.100000000000001" customHeight="1">
      <c r="A58" s="486"/>
      <c r="B58" s="17" t="s">
        <v>30</v>
      </c>
      <c r="C58" s="485"/>
      <c r="D58" s="69"/>
      <c r="E58" s="184"/>
      <c r="F58" s="275"/>
      <c r="G58" s="199"/>
      <c r="H58" s="69"/>
      <c r="I58" s="69"/>
      <c r="J58" s="69"/>
      <c r="K58" s="69"/>
      <c r="L58" s="184"/>
      <c r="M58" s="275"/>
      <c r="N58" s="199"/>
      <c r="O58" s="69"/>
      <c r="P58" s="69"/>
      <c r="Q58" s="69"/>
      <c r="R58" s="69"/>
      <c r="S58" s="184"/>
      <c r="T58" s="275"/>
      <c r="U58" s="199"/>
      <c r="V58" s="69"/>
      <c r="W58" s="69"/>
      <c r="X58" s="69"/>
      <c r="Y58" s="69"/>
      <c r="Z58" s="184"/>
      <c r="AA58" s="184"/>
      <c r="AB58" s="69"/>
      <c r="AC58" s="69"/>
      <c r="AD58" s="69"/>
      <c r="AE58" s="279"/>
      <c r="AF58" s="283"/>
      <c r="AG58" s="189"/>
      <c r="AH58" s="184"/>
    </row>
    <row r="59" spans="1:34" ht="20.100000000000001" customHeight="1">
      <c r="A59" s="469" t="s">
        <v>47</v>
      </c>
      <c r="B59" s="16" t="s">
        <v>46</v>
      </c>
      <c r="C59" s="80"/>
      <c r="D59" s="69"/>
      <c r="E59" s="184"/>
      <c r="F59" s="275"/>
      <c r="G59" s="199"/>
      <c r="H59" s="69"/>
      <c r="I59" s="69"/>
      <c r="J59" s="69"/>
      <c r="K59" s="69"/>
      <c r="L59" s="184"/>
      <c r="M59" s="275"/>
      <c r="N59" s="199"/>
      <c r="O59" s="69"/>
      <c r="P59" s="69"/>
      <c r="Q59" s="69"/>
      <c r="R59" s="69"/>
      <c r="S59" s="184"/>
      <c r="T59" s="275"/>
      <c r="U59" s="199"/>
      <c r="V59" s="69"/>
      <c r="W59" s="69"/>
      <c r="X59" s="69"/>
      <c r="Y59" s="69"/>
      <c r="Z59" s="184"/>
      <c r="AA59" s="184"/>
      <c r="AB59" s="69"/>
      <c r="AC59" s="69"/>
      <c r="AD59" s="69"/>
      <c r="AE59" s="279"/>
      <c r="AF59" s="283"/>
      <c r="AG59" s="189"/>
      <c r="AH59" s="184"/>
    </row>
    <row r="60" spans="1:34" ht="20.100000000000001" customHeight="1">
      <c r="A60" s="487"/>
      <c r="B60" s="18" t="str">
        <f>[1]Nastavni_planovi_12_13!B156</f>
        <v>a)Informatika A</v>
      </c>
      <c r="C60" s="81" t="str">
        <f>[1]Nastavni_planovi_12_13!G156</f>
        <v>Načinović Željko</v>
      </c>
      <c r="D60" s="69"/>
      <c r="E60" s="184"/>
      <c r="F60" s="275"/>
      <c r="G60" s="199"/>
      <c r="H60" s="69"/>
      <c r="I60" s="69"/>
      <c r="J60" s="69"/>
      <c r="K60" s="69"/>
      <c r="L60" s="184"/>
      <c r="M60" s="275"/>
      <c r="N60" s="199"/>
      <c r="O60" s="69"/>
      <c r="P60" s="69"/>
      <c r="Q60" s="69"/>
      <c r="R60" s="69"/>
      <c r="S60" s="184"/>
      <c r="T60" s="275"/>
      <c r="U60" s="199"/>
      <c r="V60" s="69"/>
      <c r="W60" s="69"/>
      <c r="X60" s="69"/>
      <c r="Y60" s="69"/>
      <c r="Z60" s="184"/>
      <c r="AA60" s="184"/>
      <c r="AB60" s="69"/>
      <c r="AC60" s="69"/>
      <c r="AD60" s="69"/>
      <c r="AE60" s="279"/>
      <c r="AF60" s="283"/>
      <c r="AG60" s="189"/>
      <c r="AH60" s="184"/>
    </row>
    <row r="61" spans="1:34" ht="20.100000000000001" customHeight="1">
      <c r="A61" s="487"/>
      <c r="B61" s="18" t="str">
        <f>[1]Nastavni_planovi_12_13!B157</f>
        <v>b)Biologija</v>
      </c>
      <c r="C61" s="81" t="str">
        <f>[1]Nastavni_planovi_12_13!G157</f>
        <v>Dorčić Dušica</v>
      </c>
      <c r="D61" s="69"/>
      <c r="E61" s="184"/>
      <c r="F61" s="275"/>
      <c r="G61" s="199"/>
      <c r="H61" s="69"/>
      <c r="I61" s="69"/>
      <c r="J61" s="69"/>
      <c r="K61" s="69"/>
      <c r="L61" s="184"/>
      <c r="M61" s="275"/>
      <c r="N61" s="199"/>
      <c r="O61" s="69"/>
      <c r="P61" s="69"/>
      <c r="Q61" s="69"/>
      <c r="R61" s="69"/>
      <c r="S61" s="184"/>
      <c r="T61" s="275"/>
      <c r="U61" s="199"/>
      <c r="V61" s="69"/>
      <c r="W61" s="69"/>
      <c r="X61" s="69"/>
      <c r="Y61" s="69"/>
      <c r="Z61" s="184"/>
      <c r="AA61" s="184"/>
      <c r="AB61" s="69"/>
      <c r="AC61" s="69"/>
      <c r="AD61" s="69"/>
      <c r="AE61" s="279"/>
      <c r="AF61" s="283"/>
      <c r="AG61" s="189"/>
      <c r="AH61" s="184"/>
    </row>
    <row r="62" spans="1:34" ht="20.100000000000001" customHeight="1">
      <c r="A62" s="486"/>
      <c r="B62" s="19" t="str">
        <f>[1]Nastavni_planovi_12_13!B158</f>
        <v>c)Likovna umjetnost*</v>
      </c>
      <c r="C62" s="79" t="str">
        <f>[1]Nastavni_planovi_12_13!G158</f>
        <v>Brajković  Ana</v>
      </c>
      <c r="D62" s="71"/>
      <c r="E62" s="185"/>
      <c r="F62" s="276"/>
      <c r="G62" s="273"/>
      <c r="H62" s="71"/>
      <c r="I62" s="71"/>
      <c r="J62" s="71"/>
      <c r="K62" s="71"/>
      <c r="L62" s="185"/>
      <c r="M62" s="276"/>
      <c r="N62" s="273"/>
      <c r="O62" s="71"/>
      <c r="P62" s="71"/>
      <c r="Q62" s="71"/>
      <c r="R62" s="71"/>
      <c r="S62" s="185"/>
      <c r="T62" s="276"/>
      <c r="U62" s="273"/>
      <c r="V62" s="71"/>
      <c r="W62" s="71"/>
      <c r="X62" s="71"/>
      <c r="Y62" s="71"/>
      <c r="Z62" s="185"/>
      <c r="AA62" s="185"/>
      <c r="AB62" s="71"/>
      <c r="AC62" s="71"/>
      <c r="AD62" s="71"/>
      <c r="AE62" s="280"/>
      <c r="AF62" s="284"/>
      <c r="AG62" s="191"/>
      <c r="AH62" s="185"/>
    </row>
    <row r="63" spans="1:34" ht="20.100000000000001" customHeight="1">
      <c r="A63" s="469" t="s">
        <v>48</v>
      </c>
      <c r="B63" s="10" t="s">
        <v>32</v>
      </c>
      <c r="C63" s="80" t="str">
        <f>[1]Nastavni_planovi_12_13!G159</f>
        <v>Rabar Loreta</v>
      </c>
      <c r="D63" s="71"/>
      <c r="E63" s="185"/>
      <c r="F63" s="276"/>
      <c r="G63" s="273"/>
      <c r="H63" s="71"/>
      <c r="I63" s="71"/>
      <c r="J63" s="71"/>
      <c r="K63" s="71"/>
      <c r="L63" s="185"/>
      <c r="M63" s="276"/>
      <c r="N63" s="273"/>
      <c r="O63" s="71"/>
      <c r="P63" s="71"/>
      <c r="Q63" s="71"/>
      <c r="R63" s="71"/>
      <c r="S63" s="185"/>
      <c r="T63" s="276"/>
      <c r="U63" s="273"/>
      <c r="V63" s="71"/>
      <c r="W63" s="71"/>
      <c r="X63" s="71"/>
      <c r="Y63" s="71"/>
      <c r="Z63" s="185"/>
      <c r="AA63" s="185"/>
      <c r="AB63" s="71"/>
      <c r="AC63" s="71"/>
      <c r="AD63" s="71"/>
      <c r="AE63" s="280"/>
      <c r="AF63" s="284"/>
      <c r="AG63" s="191"/>
      <c r="AH63" s="185"/>
    </row>
    <row r="64" spans="1:34" ht="20.100000000000001" customHeight="1" thickBot="1">
      <c r="A64" s="470"/>
      <c r="B64" s="20" t="s">
        <v>33</v>
      </c>
      <c r="C64" s="83" t="str">
        <f>[1]Nastavni_planovi_12_13!G160</f>
        <v>Stemberger Sergio</v>
      </c>
      <c r="D64" s="73"/>
      <c r="E64" s="186"/>
      <c r="F64" s="277"/>
      <c r="G64" s="200"/>
      <c r="H64" s="73"/>
      <c r="I64" s="73"/>
      <c r="J64" s="73"/>
      <c r="K64" s="73"/>
      <c r="L64" s="186"/>
      <c r="M64" s="277"/>
      <c r="N64" s="200"/>
      <c r="O64" s="73"/>
      <c r="P64" s="73"/>
      <c r="Q64" s="73"/>
      <c r="R64" s="73"/>
      <c r="S64" s="186"/>
      <c r="T64" s="277"/>
      <c r="U64" s="200"/>
      <c r="V64" s="73"/>
      <c r="W64" s="73"/>
      <c r="X64" s="73"/>
      <c r="Y64" s="73"/>
      <c r="Z64" s="186"/>
      <c r="AA64" s="186"/>
      <c r="AB64" s="73"/>
      <c r="AC64" s="73"/>
      <c r="AD64" s="73"/>
      <c r="AE64" s="281"/>
      <c r="AF64" s="285"/>
      <c r="AG64" s="193"/>
      <c r="AH64" s="186"/>
    </row>
    <row r="65" spans="1:34" ht="24" customHeight="1" thickBot="1">
      <c r="A65" s="488" t="s">
        <v>165</v>
      </c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  <c r="T65" s="489"/>
      <c r="U65" s="489"/>
      <c r="V65" s="489"/>
      <c r="W65" s="489"/>
      <c r="X65" s="489"/>
      <c r="Y65" s="489"/>
      <c r="Z65" s="489"/>
      <c r="AA65" s="489"/>
      <c r="AB65" s="489"/>
      <c r="AC65" s="489"/>
      <c r="AD65" s="489"/>
      <c r="AE65" s="489"/>
      <c r="AF65" s="489"/>
      <c r="AG65" s="489"/>
      <c r="AH65" s="490"/>
    </row>
    <row r="66" spans="1:34" ht="24.95" customHeight="1">
      <c r="A66" s="491" t="s">
        <v>0</v>
      </c>
      <c r="B66" s="494" t="s">
        <v>1</v>
      </c>
      <c r="C66" s="497" t="s">
        <v>34</v>
      </c>
      <c r="D66" s="521" t="s">
        <v>141</v>
      </c>
      <c r="E66" s="521"/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521"/>
      <c r="R66" s="521"/>
      <c r="S66" s="521"/>
      <c r="T66" s="521"/>
      <c r="U66" s="521"/>
      <c r="V66" s="521"/>
      <c r="W66" s="521"/>
      <c r="X66" s="521"/>
      <c r="Y66" s="521"/>
      <c r="Z66" s="521"/>
      <c r="AA66" s="521"/>
      <c r="AB66" s="521"/>
      <c r="AC66" s="521"/>
      <c r="AD66" s="521"/>
      <c r="AE66" s="521"/>
      <c r="AF66" s="521"/>
      <c r="AG66" s="521"/>
      <c r="AH66" s="522"/>
    </row>
    <row r="67" spans="1:34" s="23" customFormat="1" ht="33.75" customHeight="1">
      <c r="A67" s="492"/>
      <c r="B67" s="495"/>
      <c r="C67" s="499"/>
      <c r="D67" s="479" t="s">
        <v>142</v>
      </c>
      <c r="E67" s="477"/>
      <c r="F67" s="477"/>
      <c r="G67" s="476" t="s">
        <v>143</v>
      </c>
      <c r="H67" s="477"/>
      <c r="I67" s="477"/>
      <c r="J67" s="477"/>
      <c r="K67" s="477"/>
      <c r="L67" s="477"/>
      <c r="M67" s="478"/>
      <c r="N67" s="475" t="s">
        <v>144</v>
      </c>
      <c r="O67" s="477"/>
      <c r="P67" s="477"/>
      <c r="Q67" s="477"/>
      <c r="R67" s="477"/>
      <c r="S67" s="477"/>
      <c r="T67" s="478"/>
      <c r="U67" s="476" t="s">
        <v>145</v>
      </c>
      <c r="V67" s="477"/>
      <c r="W67" s="477"/>
      <c r="X67" s="477"/>
      <c r="Y67" s="477"/>
      <c r="Z67" s="477"/>
      <c r="AA67" s="478"/>
      <c r="AB67" s="475" t="s">
        <v>146</v>
      </c>
      <c r="AC67" s="477"/>
      <c r="AD67" s="477"/>
      <c r="AE67" s="477"/>
      <c r="AF67" s="477"/>
      <c r="AG67" s="477"/>
      <c r="AH67" s="480"/>
    </row>
    <row r="68" spans="1:34" ht="24.95" customHeight="1">
      <c r="A68" s="492"/>
      <c r="B68" s="495"/>
      <c r="C68" s="499"/>
      <c r="D68" s="22">
        <v>1</v>
      </c>
      <c r="E68" s="61">
        <v>2</v>
      </c>
      <c r="F68" s="128">
        <v>3</v>
      </c>
      <c r="G68" s="117">
        <v>4</v>
      </c>
      <c r="H68" s="22">
        <v>5</v>
      </c>
      <c r="I68" s="22">
        <v>6</v>
      </c>
      <c r="J68" s="22">
        <v>7</v>
      </c>
      <c r="K68" s="22">
        <v>8</v>
      </c>
      <c r="L68" s="61">
        <v>9</v>
      </c>
      <c r="M68" s="60">
        <v>10</v>
      </c>
      <c r="N68" s="21">
        <v>11</v>
      </c>
      <c r="O68" s="22">
        <v>12</v>
      </c>
      <c r="P68" s="22">
        <v>13</v>
      </c>
      <c r="Q68" s="22">
        <v>14</v>
      </c>
      <c r="R68" s="22">
        <v>15</v>
      </c>
      <c r="S68" s="61">
        <v>16</v>
      </c>
      <c r="T68" s="128">
        <v>17</v>
      </c>
      <c r="U68" s="117">
        <v>18</v>
      </c>
      <c r="V68" s="22">
        <v>19</v>
      </c>
      <c r="W68" s="22">
        <v>20</v>
      </c>
      <c r="X68" s="22">
        <v>21</v>
      </c>
      <c r="Y68" s="22">
        <v>22</v>
      </c>
      <c r="Z68" s="61">
        <v>23</v>
      </c>
      <c r="AA68" s="60">
        <v>24</v>
      </c>
      <c r="AB68" s="342">
        <v>25</v>
      </c>
      <c r="AC68" s="343">
        <v>26</v>
      </c>
      <c r="AD68" s="343">
        <v>27</v>
      </c>
      <c r="AE68" s="343">
        <v>28</v>
      </c>
      <c r="AF68" s="343">
        <v>29</v>
      </c>
      <c r="AG68" s="61">
        <v>30</v>
      </c>
      <c r="AH68" s="129">
        <v>31</v>
      </c>
    </row>
    <row r="69" spans="1:34" ht="24.95" customHeight="1" thickBot="1">
      <c r="A69" s="493"/>
      <c r="B69" s="496"/>
      <c r="C69" s="500"/>
      <c r="D69" s="130" t="s">
        <v>39</v>
      </c>
      <c r="E69" s="131" t="s">
        <v>37</v>
      </c>
      <c r="F69" s="132" t="s">
        <v>40</v>
      </c>
      <c r="G69" s="133" t="s">
        <v>39</v>
      </c>
      <c r="H69" s="130" t="s">
        <v>41</v>
      </c>
      <c r="I69" s="130" t="s">
        <v>37</v>
      </c>
      <c r="J69" s="130" t="s">
        <v>38</v>
      </c>
      <c r="K69" s="130" t="s">
        <v>39</v>
      </c>
      <c r="L69" s="131" t="s">
        <v>37</v>
      </c>
      <c r="M69" s="62" t="s">
        <v>40</v>
      </c>
      <c r="N69" s="134" t="s">
        <v>39</v>
      </c>
      <c r="O69" s="130" t="s">
        <v>41</v>
      </c>
      <c r="P69" s="130" t="s">
        <v>37</v>
      </c>
      <c r="Q69" s="130" t="s">
        <v>38</v>
      </c>
      <c r="R69" s="130" t="s">
        <v>39</v>
      </c>
      <c r="S69" s="131" t="s">
        <v>37</v>
      </c>
      <c r="T69" s="132" t="s">
        <v>40</v>
      </c>
      <c r="U69" s="133" t="s">
        <v>39</v>
      </c>
      <c r="V69" s="130" t="s">
        <v>41</v>
      </c>
      <c r="W69" s="130" t="s">
        <v>37</v>
      </c>
      <c r="X69" s="130" t="s">
        <v>38</v>
      </c>
      <c r="Y69" s="130" t="s">
        <v>39</v>
      </c>
      <c r="Z69" s="131" t="s">
        <v>37</v>
      </c>
      <c r="AA69" s="62" t="s">
        <v>40</v>
      </c>
      <c r="AB69" s="344" t="s">
        <v>39</v>
      </c>
      <c r="AC69" s="345" t="s">
        <v>41</v>
      </c>
      <c r="AD69" s="345" t="s">
        <v>37</v>
      </c>
      <c r="AE69" s="345" t="s">
        <v>38</v>
      </c>
      <c r="AF69" s="345" t="s">
        <v>39</v>
      </c>
      <c r="AG69" s="131" t="s">
        <v>37</v>
      </c>
      <c r="AH69" s="131" t="s">
        <v>40</v>
      </c>
    </row>
    <row r="70" spans="1:34" ht="20.100000000000001" customHeight="1" thickTop="1">
      <c r="A70" s="7" t="s">
        <v>2</v>
      </c>
      <c r="B70" s="8" t="s">
        <v>3</v>
      </c>
      <c r="C70" s="79" t="str">
        <f t="shared" ref="C70:C89" si="1">C6</f>
        <v>Lukšić Melita</v>
      </c>
      <c r="D70" s="66" t="s">
        <v>162</v>
      </c>
      <c r="E70" s="195"/>
      <c r="F70" s="201"/>
      <c r="G70" s="198"/>
      <c r="H70" s="66"/>
      <c r="I70" s="66"/>
      <c r="J70" s="66"/>
      <c r="K70" s="66"/>
      <c r="L70" s="195"/>
      <c r="M70" s="201"/>
      <c r="N70" s="198"/>
      <c r="O70" s="66"/>
      <c r="P70" s="66"/>
      <c r="Q70" s="66"/>
      <c r="R70" s="66"/>
      <c r="S70" s="195"/>
      <c r="T70" s="201"/>
      <c r="U70" s="198" t="s">
        <v>162</v>
      </c>
      <c r="V70" s="66"/>
      <c r="W70" s="66"/>
      <c r="X70" s="66"/>
      <c r="Y70" s="66"/>
      <c r="Z70" s="195"/>
      <c r="AA70" s="201"/>
      <c r="AB70" s="346"/>
      <c r="AC70" s="319"/>
      <c r="AD70" s="319"/>
      <c r="AE70" s="319"/>
      <c r="AF70" s="319"/>
      <c r="AG70" s="299"/>
      <c r="AH70" s="195"/>
    </row>
    <row r="71" spans="1:34" ht="20.100000000000001" customHeight="1">
      <c r="A71" s="9" t="s">
        <v>4</v>
      </c>
      <c r="B71" s="10" t="s">
        <v>5</v>
      </c>
      <c r="C71" s="80"/>
      <c r="D71" s="69"/>
      <c r="E71" s="196"/>
      <c r="F71" s="202"/>
      <c r="G71" s="199"/>
      <c r="H71" s="69"/>
      <c r="I71" s="69"/>
      <c r="J71" s="69"/>
      <c r="K71" s="69"/>
      <c r="L71" s="196"/>
      <c r="M71" s="202"/>
      <c r="N71" s="199"/>
      <c r="O71" s="69"/>
      <c r="P71" s="69"/>
      <c r="Q71" s="69"/>
      <c r="R71" s="69"/>
      <c r="S71" s="196"/>
      <c r="T71" s="202"/>
      <c r="U71" s="199"/>
      <c r="V71" s="69"/>
      <c r="W71" s="69"/>
      <c r="X71" s="69"/>
      <c r="Y71" s="69"/>
      <c r="Z71" s="196"/>
      <c r="AA71" s="202"/>
      <c r="AB71" s="347"/>
      <c r="AC71" s="323"/>
      <c r="AD71" s="323"/>
      <c r="AE71" s="323"/>
      <c r="AF71" s="323"/>
      <c r="AG71" s="300"/>
      <c r="AH71" s="196"/>
    </row>
    <row r="72" spans="1:34" ht="20.100000000000001" customHeight="1">
      <c r="A72" s="11"/>
      <c r="B72" s="12" t="s">
        <v>6</v>
      </c>
      <c r="C72" s="81" t="str">
        <f t="shared" si="1"/>
        <v>Grujić Sanja</v>
      </c>
      <c r="D72" s="69"/>
      <c r="E72" s="196"/>
      <c r="F72" s="202"/>
      <c r="G72" s="199"/>
      <c r="H72" s="69"/>
      <c r="I72" s="69"/>
      <c r="J72" s="69"/>
      <c r="K72" s="69"/>
      <c r="L72" s="196"/>
      <c r="M72" s="202"/>
      <c r="N72" s="199"/>
      <c r="O72" s="69"/>
      <c r="P72" s="69"/>
      <c r="Q72" s="69"/>
      <c r="R72" s="69" t="s">
        <v>162</v>
      </c>
      <c r="S72" s="196"/>
      <c r="T72" s="202"/>
      <c r="U72" s="199"/>
      <c r="V72" s="69"/>
      <c r="W72" s="69"/>
      <c r="X72" s="69"/>
      <c r="Y72" s="69"/>
      <c r="Z72" s="196"/>
      <c r="AA72" s="202"/>
      <c r="AB72" s="347"/>
      <c r="AC72" s="323"/>
      <c r="AD72" s="323"/>
      <c r="AE72" s="323"/>
      <c r="AF72" s="323"/>
      <c r="AG72" s="300"/>
      <c r="AH72" s="196"/>
    </row>
    <row r="73" spans="1:34" ht="20.100000000000001" customHeight="1">
      <c r="A73" s="7"/>
      <c r="B73" s="13" t="s">
        <v>36</v>
      </c>
      <c r="C73" s="79"/>
      <c r="D73" s="69"/>
      <c r="E73" s="196"/>
      <c r="F73" s="202"/>
      <c r="G73" s="199"/>
      <c r="H73" s="69"/>
      <c r="I73" s="69"/>
      <c r="J73" s="69"/>
      <c r="K73" s="69"/>
      <c r="L73" s="196"/>
      <c r="M73" s="202"/>
      <c r="N73" s="199"/>
      <c r="O73" s="69"/>
      <c r="P73" s="69"/>
      <c r="Q73" s="69"/>
      <c r="R73" s="69"/>
      <c r="S73" s="196"/>
      <c r="T73" s="202"/>
      <c r="U73" s="199"/>
      <c r="V73" s="69"/>
      <c r="W73" s="69"/>
      <c r="X73" s="69"/>
      <c r="Y73" s="69"/>
      <c r="Z73" s="196"/>
      <c r="AA73" s="202"/>
      <c r="AB73" s="347"/>
      <c r="AC73" s="323"/>
      <c r="AD73" s="323"/>
      <c r="AE73" s="323"/>
      <c r="AF73" s="323"/>
      <c r="AG73" s="300"/>
      <c r="AH73" s="196"/>
    </row>
    <row r="74" spans="1:34" ht="20.100000000000001" customHeight="1">
      <c r="A74" s="469" t="s">
        <v>7</v>
      </c>
      <c r="B74" s="10" t="s">
        <v>8</v>
      </c>
      <c r="C74" s="80"/>
      <c r="D74" s="69"/>
      <c r="E74" s="196"/>
      <c r="F74" s="202"/>
      <c r="G74" s="199"/>
      <c r="H74" s="69"/>
      <c r="I74" s="69"/>
      <c r="J74" s="69"/>
      <c r="K74" s="69"/>
      <c r="L74" s="196"/>
      <c r="M74" s="202"/>
      <c r="N74" s="199"/>
      <c r="O74" s="69"/>
      <c r="P74" s="69"/>
      <c r="Q74" s="69"/>
      <c r="R74" s="69"/>
      <c r="S74" s="196"/>
      <c r="T74" s="202"/>
      <c r="U74" s="199"/>
      <c r="V74" s="69"/>
      <c r="W74" s="69"/>
      <c r="X74" s="69"/>
      <c r="Y74" s="69"/>
      <c r="Z74" s="196"/>
      <c r="AA74" s="202"/>
      <c r="AB74" s="347"/>
      <c r="AC74" s="323"/>
      <c r="AD74" s="323"/>
      <c r="AE74" s="323"/>
      <c r="AF74" s="323"/>
      <c r="AG74" s="196"/>
      <c r="AH74" s="196"/>
    </row>
    <row r="75" spans="1:34" ht="20.100000000000001" customHeight="1">
      <c r="A75" s="482"/>
      <c r="B75" s="12" t="s">
        <v>55</v>
      </c>
      <c r="C75" s="81" t="str">
        <f t="shared" si="1"/>
        <v>Moscarda Lorena</v>
      </c>
      <c r="D75" s="69"/>
      <c r="E75" s="196"/>
      <c r="F75" s="202"/>
      <c r="G75" s="199"/>
      <c r="H75" s="69"/>
      <c r="I75" s="69"/>
      <c r="J75" s="69"/>
      <c r="K75" s="69"/>
      <c r="L75" s="196"/>
      <c r="M75" s="202"/>
      <c r="N75" s="199"/>
      <c r="O75" s="69"/>
      <c r="P75" s="69" t="s">
        <v>162</v>
      </c>
      <c r="Q75" s="69"/>
      <c r="R75" s="69"/>
      <c r="S75" s="196"/>
      <c r="T75" s="202"/>
      <c r="U75" s="199"/>
      <c r="V75" s="69"/>
      <c r="W75" s="69"/>
      <c r="X75" s="69"/>
      <c r="Y75" s="69"/>
      <c r="Z75" s="196"/>
      <c r="AA75" s="202"/>
      <c r="AB75" s="347"/>
      <c r="AC75" s="323"/>
      <c r="AD75" s="323"/>
      <c r="AE75" s="323"/>
      <c r="AF75" s="323"/>
      <c r="AG75" s="300"/>
      <c r="AH75" s="196"/>
    </row>
    <row r="76" spans="1:34" ht="20.100000000000001" customHeight="1">
      <c r="A76" s="482"/>
      <c r="B76" s="12" t="s">
        <v>56</v>
      </c>
      <c r="C76" s="81" t="str">
        <f t="shared" si="1"/>
        <v>Petrić Ljiljana</v>
      </c>
      <c r="D76" s="69"/>
      <c r="E76" s="196"/>
      <c r="F76" s="202"/>
      <c r="G76" s="199"/>
      <c r="H76" s="69"/>
      <c r="I76" s="69"/>
      <c r="J76" s="69"/>
      <c r="K76" s="69"/>
      <c r="L76" s="196"/>
      <c r="M76" s="202"/>
      <c r="N76" s="199"/>
      <c r="O76" s="69"/>
      <c r="P76" s="69" t="s">
        <v>162</v>
      </c>
      <c r="Q76" s="69"/>
      <c r="R76" s="69"/>
      <c r="S76" s="196"/>
      <c r="T76" s="202"/>
      <c r="U76" s="199"/>
      <c r="V76" s="69"/>
      <c r="W76" s="69"/>
      <c r="X76" s="69"/>
      <c r="Y76" s="69"/>
      <c r="Z76" s="196"/>
      <c r="AA76" s="202"/>
      <c r="AB76" s="347"/>
      <c r="AC76" s="323"/>
      <c r="AD76" s="323"/>
      <c r="AE76" s="323"/>
      <c r="AF76" s="323"/>
      <c r="AG76" s="300"/>
      <c r="AH76" s="196"/>
    </row>
    <row r="77" spans="1:34" ht="20.100000000000001" customHeight="1">
      <c r="A77" s="483"/>
      <c r="B77" s="8" t="s">
        <v>42</v>
      </c>
      <c r="C77" s="79" t="s">
        <v>76</v>
      </c>
      <c r="D77" s="69"/>
      <c r="E77" s="196"/>
      <c r="F77" s="202"/>
      <c r="G77" s="199"/>
      <c r="H77" s="69"/>
      <c r="I77" s="69"/>
      <c r="J77" s="69"/>
      <c r="K77" s="69"/>
      <c r="L77" s="196"/>
      <c r="M77" s="202"/>
      <c r="N77" s="199"/>
      <c r="O77" s="69"/>
      <c r="P77" s="69" t="s">
        <v>162</v>
      </c>
      <c r="Q77" s="69"/>
      <c r="R77" s="69"/>
      <c r="S77" s="196"/>
      <c r="T77" s="202"/>
      <c r="U77" s="199"/>
      <c r="V77" s="69"/>
      <c r="W77" s="69"/>
      <c r="X77" s="69"/>
      <c r="Y77" s="69"/>
      <c r="Z77" s="196"/>
      <c r="AA77" s="202"/>
      <c r="AB77" s="347"/>
      <c r="AC77" s="323"/>
      <c r="AD77" s="323"/>
      <c r="AE77" s="323"/>
      <c r="AF77" s="323"/>
      <c r="AG77" s="300"/>
      <c r="AH77" s="196"/>
    </row>
    <row r="78" spans="1:34" ht="20.100000000000001" customHeight="1">
      <c r="A78" s="14" t="s">
        <v>10</v>
      </c>
      <c r="B78" s="15" t="s">
        <v>12</v>
      </c>
      <c r="C78" s="82" t="str">
        <f t="shared" si="1"/>
        <v>Ursić Marica</v>
      </c>
      <c r="D78" s="69"/>
      <c r="E78" s="196"/>
      <c r="F78" s="202"/>
      <c r="G78" s="199"/>
      <c r="H78" s="69"/>
      <c r="I78" s="69"/>
      <c r="J78" s="69"/>
      <c r="K78" s="69"/>
      <c r="L78" s="196"/>
      <c r="M78" s="202"/>
      <c r="N78" s="199"/>
      <c r="O78" s="69"/>
      <c r="P78" s="69"/>
      <c r="Q78" s="69"/>
      <c r="R78" s="69"/>
      <c r="S78" s="196"/>
      <c r="T78" s="202"/>
      <c r="U78" s="199"/>
      <c r="V78" s="69"/>
      <c r="W78" s="69"/>
      <c r="X78" s="69"/>
      <c r="Y78" s="69"/>
      <c r="Z78" s="196"/>
      <c r="AA78" s="202"/>
      <c r="AB78" s="347"/>
      <c r="AC78" s="323"/>
      <c r="AD78" s="323"/>
      <c r="AE78" s="323"/>
      <c r="AF78" s="323"/>
      <c r="AG78" s="196"/>
      <c r="AH78" s="196"/>
    </row>
    <row r="79" spans="1:34" ht="20.100000000000001" customHeight="1">
      <c r="A79" s="14" t="s">
        <v>11</v>
      </c>
      <c r="B79" s="15" t="s">
        <v>14</v>
      </c>
      <c r="C79" s="82" t="str">
        <f t="shared" si="1"/>
        <v>Burić Marinka</v>
      </c>
      <c r="D79" s="69"/>
      <c r="E79" s="196"/>
      <c r="F79" s="202"/>
      <c r="G79" s="199"/>
      <c r="H79" s="69"/>
      <c r="I79" s="69" t="s">
        <v>162</v>
      </c>
      <c r="J79" s="69"/>
      <c r="K79" s="69"/>
      <c r="L79" s="196"/>
      <c r="M79" s="202"/>
      <c r="N79" s="199"/>
      <c r="O79" s="69"/>
      <c r="P79" s="69"/>
      <c r="Q79" s="69"/>
      <c r="R79" s="69"/>
      <c r="S79" s="196"/>
      <c r="T79" s="202"/>
      <c r="U79" s="199"/>
      <c r="V79" s="69"/>
      <c r="W79" s="69"/>
      <c r="X79" s="69"/>
      <c r="Y79" s="69"/>
      <c r="Z79" s="196"/>
      <c r="AA79" s="202"/>
      <c r="AB79" s="347"/>
      <c r="AC79" s="323"/>
      <c r="AD79" s="323"/>
      <c r="AE79" s="323"/>
      <c r="AF79" s="323"/>
      <c r="AG79" s="196"/>
      <c r="AH79" s="196"/>
    </row>
    <row r="80" spans="1:34" ht="20.100000000000001" customHeight="1">
      <c r="A80" s="14" t="s">
        <v>13</v>
      </c>
      <c r="B80" s="15" t="s">
        <v>57</v>
      </c>
      <c r="C80" s="82" t="str">
        <f t="shared" si="1"/>
        <v>Stemberger Sergio</v>
      </c>
      <c r="D80" s="69"/>
      <c r="E80" s="196"/>
      <c r="F80" s="202"/>
      <c r="G80" s="199"/>
      <c r="H80" s="69"/>
      <c r="I80" s="69"/>
      <c r="J80" s="69"/>
      <c r="K80" s="69"/>
      <c r="L80" s="196"/>
      <c r="M80" s="202"/>
      <c r="N80" s="199"/>
      <c r="O80" s="69"/>
      <c r="P80" s="69"/>
      <c r="Q80" s="69"/>
      <c r="R80" s="69"/>
      <c r="S80" s="196"/>
      <c r="T80" s="202"/>
      <c r="U80" s="199"/>
      <c r="V80" s="69"/>
      <c r="W80" s="69"/>
      <c r="X80" s="69"/>
      <c r="Y80" s="69"/>
      <c r="Z80" s="196"/>
      <c r="AA80" s="202"/>
      <c r="AB80" s="347"/>
      <c r="AC80" s="323"/>
      <c r="AD80" s="323"/>
      <c r="AE80" s="323"/>
      <c r="AF80" s="323"/>
      <c r="AG80" s="196"/>
      <c r="AH80" s="196"/>
    </row>
    <row r="81" spans="1:34" ht="20.100000000000001" customHeight="1">
      <c r="A81" s="14" t="s">
        <v>15</v>
      </c>
      <c r="B81" s="15" t="s">
        <v>16</v>
      </c>
      <c r="C81" s="82" t="str">
        <f t="shared" si="1"/>
        <v>Dobrić Igor</v>
      </c>
      <c r="D81" s="69"/>
      <c r="E81" s="196"/>
      <c r="F81" s="202"/>
      <c r="G81" s="199"/>
      <c r="H81" s="69"/>
      <c r="I81" s="69"/>
      <c r="J81" s="69"/>
      <c r="K81" s="69"/>
      <c r="L81" s="196"/>
      <c r="M81" s="202"/>
      <c r="N81" s="199"/>
      <c r="O81" s="69" t="s">
        <v>162</v>
      </c>
      <c r="P81" s="69"/>
      <c r="Q81" s="69"/>
      <c r="R81" s="69"/>
      <c r="S81" s="196"/>
      <c r="T81" s="202"/>
      <c r="U81" s="199"/>
      <c r="V81" s="69"/>
      <c r="W81" s="69"/>
      <c r="X81" s="69"/>
      <c r="Y81" s="69"/>
      <c r="Z81" s="196"/>
      <c r="AA81" s="202"/>
      <c r="AB81" s="347"/>
      <c r="AC81" s="323"/>
      <c r="AD81" s="323"/>
      <c r="AE81" s="323"/>
      <c r="AF81" s="323"/>
      <c r="AG81" s="300"/>
      <c r="AH81" s="196"/>
    </row>
    <row r="82" spans="1:34" ht="20.100000000000001" customHeight="1">
      <c r="A82" s="14" t="s">
        <v>53</v>
      </c>
      <c r="B82" s="15" t="s">
        <v>18</v>
      </c>
      <c r="C82" s="82" t="str">
        <f t="shared" si="1"/>
        <v>Bašić Christian</v>
      </c>
      <c r="D82" s="69"/>
      <c r="E82" s="196"/>
      <c r="F82" s="202"/>
      <c r="G82" s="199"/>
      <c r="H82" s="69"/>
      <c r="I82" s="69"/>
      <c r="J82" s="69"/>
      <c r="K82" s="69"/>
      <c r="L82" s="196"/>
      <c r="M82" s="202"/>
      <c r="N82" s="199"/>
      <c r="O82" s="69"/>
      <c r="P82" s="69"/>
      <c r="Q82" s="69"/>
      <c r="R82" s="69"/>
      <c r="S82" s="196"/>
      <c r="T82" s="202"/>
      <c r="U82" s="199"/>
      <c r="V82" s="69"/>
      <c r="W82" s="69"/>
      <c r="X82" s="69"/>
      <c r="Y82" s="69"/>
      <c r="Z82" s="196"/>
      <c r="AA82" s="202"/>
      <c r="AB82" s="347"/>
      <c r="AC82" s="323"/>
      <c r="AD82" s="323"/>
      <c r="AE82" s="323"/>
      <c r="AF82" s="323"/>
      <c r="AG82" s="300"/>
      <c r="AH82" s="196"/>
    </row>
    <row r="83" spans="1:34" ht="20.100000000000001" customHeight="1">
      <c r="A83" s="14" t="s">
        <v>19</v>
      </c>
      <c r="B83" s="15" t="s">
        <v>20</v>
      </c>
      <c r="C83" s="82" t="str">
        <f t="shared" si="1"/>
        <v>Gortan Robert</v>
      </c>
      <c r="D83" s="69"/>
      <c r="E83" s="196"/>
      <c r="F83" s="202"/>
      <c r="G83" s="199"/>
      <c r="H83" s="69"/>
      <c r="I83" s="69"/>
      <c r="J83" s="69"/>
      <c r="K83" s="69" t="s">
        <v>162</v>
      </c>
      <c r="L83" s="196"/>
      <c r="M83" s="202"/>
      <c r="N83" s="199"/>
      <c r="O83" s="69"/>
      <c r="P83" s="69"/>
      <c r="Q83" s="69"/>
      <c r="R83" s="69"/>
      <c r="S83" s="196"/>
      <c r="T83" s="202"/>
      <c r="U83" s="199"/>
      <c r="V83" s="69"/>
      <c r="W83" s="69"/>
      <c r="X83" s="69" t="s">
        <v>162</v>
      </c>
      <c r="Y83" s="69"/>
      <c r="Z83" s="196"/>
      <c r="AA83" s="202"/>
      <c r="AB83" s="347"/>
      <c r="AC83" s="323"/>
      <c r="AD83" s="323"/>
      <c r="AE83" s="323"/>
      <c r="AF83" s="323"/>
      <c r="AG83" s="300"/>
      <c r="AH83" s="196"/>
    </row>
    <row r="84" spans="1:34" ht="20.100000000000001" customHeight="1">
      <c r="A84" s="14" t="s">
        <v>21</v>
      </c>
      <c r="B84" s="15" t="s">
        <v>22</v>
      </c>
      <c r="C84" s="82" t="str">
        <f t="shared" si="1"/>
        <v>Skok Damir</v>
      </c>
      <c r="D84" s="69"/>
      <c r="E84" s="196"/>
      <c r="F84" s="202"/>
      <c r="G84" s="199"/>
      <c r="H84" s="69"/>
      <c r="I84" s="69"/>
      <c r="J84" s="69"/>
      <c r="K84" s="69"/>
      <c r="L84" s="196"/>
      <c r="M84" s="202"/>
      <c r="N84" s="199"/>
      <c r="O84" s="69"/>
      <c r="P84" s="69"/>
      <c r="Q84" s="69"/>
      <c r="R84" s="69"/>
      <c r="S84" s="196"/>
      <c r="T84" s="202"/>
      <c r="U84" s="199"/>
      <c r="V84" s="69"/>
      <c r="W84" s="69"/>
      <c r="X84" s="69"/>
      <c r="Y84" s="69"/>
      <c r="Z84" s="196"/>
      <c r="AA84" s="202"/>
      <c r="AB84" s="347"/>
      <c r="AC84" s="323"/>
      <c r="AD84" s="323"/>
      <c r="AE84" s="323"/>
      <c r="AF84" s="323"/>
      <c r="AG84" s="300"/>
      <c r="AH84" s="196"/>
    </row>
    <row r="85" spans="1:34" ht="20.100000000000001" customHeight="1">
      <c r="A85" s="14" t="s">
        <v>23</v>
      </c>
      <c r="B85" s="15" t="s">
        <v>24</v>
      </c>
      <c r="C85" s="82" t="str">
        <f t="shared" si="1"/>
        <v>Skok Damir</v>
      </c>
      <c r="D85" s="69"/>
      <c r="E85" s="196"/>
      <c r="F85" s="202"/>
      <c r="G85" s="199"/>
      <c r="H85" s="69"/>
      <c r="I85" s="69"/>
      <c r="J85" s="69"/>
      <c r="K85" s="69"/>
      <c r="L85" s="196"/>
      <c r="M85" s="202"/>
      <c r="N85" s="199"/>
      <c r="O85" s="69"/>
      <c r="P85" s="69"/>
      <c r="Q85" s="69" t="s">
        <v>162</v>
      </c>
      <c r="R85" s="69"/>
      <c r="S85" s="196"/>
      <c r="T85" s="202"/>
      <c r="U85" s="199"/>
      <c r="V85" s="69"/>
      <c r="W85" s="69"/>
      <c r="X85" s="69"/>
      <c r="Y85" s="69"/>
      <c r="Z85" s="196"/>
      <c r="AA85" s="202"/>
      <c r="AB85" s="347"/>
      <c r="AC85" s="323"/>
      <c r="AD85" s="323"/>
      <c r="AE85" s="323"/>
      <c r="AF85" s="323"/>
      <c r="AG85" s="300"/>
      <c r="AH85" s="196"/>
    </row>
    <row r="86" spans="1:34" ht="20.100000000000001" customHeight="1">
      <c r="A86" s="14" t="s">
        <v>25</v>
      </c>
      <c r="B86" s="15" t="s">
        <v>26</v>
      </c>
      <c r="C86" s="82" t="str">
        <f t="shared" si="1"/>
        <v>Dorčić Dušica</v>
      </c>
      <c r="D86" s="69"/>
      <c r="E86" s="196"/>
      <c r="F86" s="202"/>
      <c r="G86" s="199"/>
      <c r="H86" s="69"/>
      <c r="I86" s="69"/>
      <c r="J86" s="69"/>
      <c r="K86" s="69"/>
      <c r="L86" s="196"/>
      <c r="M86" s="202"/>
      <c r="N86" s="199"/>
      <c r="O86" s="69"/>
      <c r="P86" s="69"/>
      <c r="Q86" s="69"/>
      <c r="R86" s="69"/>
      <c r="S86" s="196"/>
      <c r="T86" s="202"/>
      <c r="U86" s="199"/>
      <c r="V86" s="69" t="s">
        <v>162</v>
      </c>
      <c r="W86" s="69"/>
      <c r="X86" s="69"/>
      <c r="Y86" s="69"/>
      <c r="Z86" s="196"/>
      <c r="AA86" s="202"/>
      <c r="AB86" s="347"/>
      <c r="AC86" s="323"/>
      <c r="AD86" s="323"/>
      <c r="AE86" s="323"/>
      <c r="AF86" s="323"/>
      <c r="AG86" s="300"/>
      <c r="AH86" s="196"/>
    </row>
    <row r="87" spans="1:34" ht="20.100000000000001" customHeight="1">
      <c r="A87" s="14" t="s">
        <v>27</v>
      </c>
      <c r="B87" s="16" t="s">
        <v>58</v>
      </c>
      <c r="C87" s="484" t="str">
        <f t="shared" si="1"/>
        <v>Meszaros Sara</v>
      </c>
      <c r="D87" s="69"/>
      <c r="E87" s="196"/>
      <c r="F87" s="202"/>
      <c r="G87" s="199"/>
      <c r="H87" s="69"/>
      <c r="I87" s="69"/>
      <c r="J87" s="69"/>
      <c r="K87" s="69"/>
      <c r="L87" s="196"/>
      <c r="M87" s="202"/>
      <c r="N87" s="199"/>
      <c r="O87" s="69"/>
      <c r="P87" s="69"/>
      <c r="Q87" s="69"/>
      <c r="R87" s="69"/>
      <c r="S87" s="196"/>
      <c r="T87" s="202"/>
      <c r="U87" s="199"/>
      <c r="V87" s="69"/>
      <c r="W87" s="69"/>
      <c r="X87" s="69"/>
      <c r="Y87" s="69"/>
      <c r="Z87" s="196"/>
      <c r="AA87" s="202"/>
      <c r="AB87" s="347"/>
      <c r="AC87" s="323"/>
      <c r="AD87" s="323"/>
      <c r="AE87" s="323"/>
      <c r="AF87" s="323"/>
      <c r="AG87" s="300"/>
      <c r="AH87" s="196"/>
    </row>
    <row r="88" spans="1:34" ht="20.100000000000001" customHeight="1">
      <c r="A88" s="14" t="s">
        <v>28</v>
      </c>
      <c r="B88" s="17" t="s">
        <v>51</v>
      </c>
      <c r="C88" s="485"/>
      <c r="D88" s="69"/>
      <c r="E88" s="196"/>
      <c r="F88" s="202"/>
      <c r="G88" s="199"/>
      <c r="H88" s="69"/>
      <c r="I88" s="69"/>
      <c r="J88" s="69"/>
      <c r="K88" s="69"/>
      <c r="L88" s="196"/>
      <c r="M88" s="202"/>
      <c r="N88" s="199"/>
      <c r="O88" s="69"/>
      <c r="P88" s="69"/>
      <c r="Q88" s="69"/>
      <c r="R88" s="69"/>
      <c r="S88" s="196"/>
      <c r="T88" s="202"/>
      <c r="U88" s="199"/>
      <c r="V88" s="69"/>
      <c r="W88" s="69"/>
      <c r="X88" s="69"/>
      <c r="Y88" s="69"/>
      <c r="Z88" s="196"/>
      <c r="AA88" s="202"/>
      <c r="AB88" s="347"/>
      <c r="AC88" s="323"/>
      <c r="AD88" s="323"/>
      <c r="AE88" s="323"/>
      <c r="AF88" s="323"/>
      <c r="AG88" s="300"/>
      <c r="AH88" s="196"/>
    </row>
    <row r="89" spans="1:34" ht="20.100000000000001" customHeight="1">
      <c r="A89" s="469" t="s">
        <v>31</v>
      </c>
      <c r="B89" s="16" t="s">
        <v>29</v>
      </c>
      <c r="C89" s="484" t="str">
        <f t="shared" si="1"/>
        <v>Ujčić Anika</v>
      </c>
      <c r="D89" s="69"/>
      <c r="E89" s="196"/>
      <c r="F89" s="202"/>
      <c r="G89" s="199"/>
      <c r="H89" s="69"/>
      <c r="I89" s="69"/>
      <c r="J89" s="69"/>
      <c r="K89" s="69"/>
      <c r="L89" s="196"/>
      <c r="M89" s="202"/>
      <c r="N89" s="199"/>
      <c r="O89" s="69"/>
      <c r="P89" s="69"/>
      <c r="Q89" s="69"/>
      <c r="R89" s="69"/>
      <c r="S89" s="196"/>
      <c r="T89" s="202"/>
      <c r="U89" s="199"/>
      <c r="V89" s="69"/>
      <c r="W89" s="69"/>
      <c r="X89" s="69"/>
      <c r="Y89" s="69"/>
      <c r="Z89" s="196"/>
      <c r="AA89" s="202"/>
      <c r="AB89" s="347"/>
      <c r="AC89" s="323"/>
      <c r="AD89" s="323"/>
      <c r="AE89" s="323"/>
      <c r="AF89" s="323"/>
      <c r="AG89" s="300"/>
      <c r="AH89" s="196"/>
    </row>
    <row r="90" spans="1:34" ht="20.100000000000001" customHeight="1">
      <c r="A90" s="486"/>
      <c r="B90" s="17" t="s">
        <v>30</v>
      </c>
      <c r="C90" s="485"/>
      <c r="D90" s="69"/>
      <c r="E90" s="196"/>
      <c r="F90" s="202"/>
      <c r="G90" s="199"/>
      <c r="H90" s="69"/>
      <c r="I90" s="69"/>
      <c r="J90" s="69"/>
      <c r="K90" s="69"/>
      <c r="L90" s="196"/>
      <c r="M90" s="202"/>
      <c r="N90" s="199"/>
      <c r="O90" s="69"/>
      <c r="P90" s="69"/>
      <c r="Q90" s="69"/>
      <c r="R90" s="69"/>
      <c r="S90" s="196"/>
      <c r="T90" s="202"/>
      <c r="U90" s="199"/>
      <c r="V90" s="69"/>
      <c r="W90" s="69"/>
      <c r="X90" s="69"/>
      <c r="Y90" s="69"/>
      <c r="Z90" s="196"/>
      <c r="AA90" s="202"/>
      <c r="AB90" s="347"/>
      <c r="AC90" s="323"/>
      <c r="AD90" s="323"/>
      <c r="AE90" s="323"/>
      <c r="AF90" s="323"/>
      <c r="AG90" s="300"/>
      <c r="AH90" s="196"/>
    </row>
    <row r="91" spans="1:34" ht="20.100000000000001" customHeight="1">
      <c r="A91" s="469" t="s">
        <v>47</v>
      </c>
      <c r="B91" s="16" t="s">
        <v>46</v>
      </c>
      <c r="C91" s="80"/>
      <c r="D91" s="69"/>
      <c r="E91" s="196"/>
      <c r="F91" s="202"/>
      <c r="G91" s="199"/>
      <c r="H91" s="69"/>
      <c r="I91" s="69"/>
      <c r="J91" s="69"/>
      <c r="K91" s="69"/>
      <c r="L91" s="196"/>
      <c r="M91" s="202"/>
      <c r="N91" s="199"/>
      <c r="O91" s="69"/>
      <c r="P91" s="69"/>
      <c r="Q91" s="69"/>
      <c r="R91" s="69"/>
      <c r="S91" s="196"/>
      <c r="T91" s="202"/>
      <c r="U91" s="199"/>
      <c r="V91" s="69"/>
      <c r="W91" s="69"/>
      <c r="X91" s="69"/>
      <c r="Y91" s="69"/>
      <c r="Z91" s="196"/>
      <c r="AA91" s="202"/>
      <c r="AB91" s="347"/>
      <c r="AC91" s="323"/>
      <c r="AD91" s="323"/>
      <c r="AE91" s="323"/>
      <c r="AF91" s="323"/>
      <c r="AG91" s="300"/>
      <c r="AH91" s="196"/>
    </row>
    <row r="92" spans="1:34" ht="20.100000000000001" customHeight="1">
      <c r="A92" s="487"/>
      <c r="B92" s="18" t="str">
        <f>[1]Nastavni_planovi_12_13!B156</f>
        <v>a)Informatika A</v>
      </c>
      <c r="C92" s="81" t="str">
        <f>[1]Nastavni_planovi_12_13!G156</f>
        <v>Načinović Željko</v>
      </c>
      <c r="D92" s="69"/>
      <c r="E92" s="196"/>
      <c r="F92" s="202"/>
      <c r="G92" s="199"/>
      <c r="H92" s="69"/>
      <c r="I92" s="69"/>
      <c r="J92" s="69"/>
      <c r="K92" s="69"/>
      <c r="L92" s="196"/>
      <c r="M92" s="202"/>
      <c r="N92" s="199"/>
      <c r="O92" s="69"/>
      <c r="P92" s="69"/>
      <c r="Q92" s="69"/>
      <c r="R92" s="69"/>
      <c r="S92" s="196"/>
      <c r="T92" s="202"/>
      <c r="U92" s="199"/>
      <c r="V92" s="69"/>
      <c r="W92" s="69"/>
      <c r="X92" s="69"/>
      <c r="Y92" s="69"/>
      <c r="Z92" s="196"/>
      <c r="AA92" s="202"/>
      <c r="AB92" s="347"/>
      <c r="AC92" s="323"/>
      <c r="AD92" s="323"/>
      <c r="AE92" s="323"/>
      <c r="AF92" s="323"/>
      <c r="AG92" s="300"/>
      <c r="AH92" s="196"/>
    </row>
    <row r="93" spans="1:34" ht="20.100000000000001" customHeight="1">
      <c r="A93" s="487"/>
      <c r="B93" s="18" t="str">
        <f>[1]Nastavni_planovi_12_13!B157</f>
        <v>b)Biologija</v>
      </c>
      <c r="C93" s="81" t="str">
        <f>[1]Nastavni_planovi_12_13!G157</f>
        <v>Dorčić Dušica</v>
      </c>
      <c r="D93" s="69"/>
      <c r="E93" s="196"/>
      <c r="F93" s="202"/>
      <c r="G93" s="199"/>
      <c r="H93" s="69"/>
      <c r="I93" s="69"/>
      <c r="J93" s="69"/>
      <c r="K93" s="69"/>
      <c r="L93" s="196"/>
      <c r="M93" s="202"/>
      <c r="N93" s="199"/>
      <c r="O93" s="69"/>
      <c r="P93" s="69"/>
      <c r="Q93" s="69"/>
      <c r="R93" s="69"/>
      <c r="S93" s="196"/>
      <c r="T93" s="202"/>
      <c r="U93" s="199"/>
      <c r="V93" s="69"/>
      <c r="W93" s="69"/>
      <c r="X93" s="69"/>
      <c r="Y93" s="69"/>
      <c r="Z93" s="196"/>
      <c r="AA93" s="202"/>
      <c r="AB93" s="347"/>
      <c r="AC93" s="323"/>
      <c r="AD93" s="323"/>
      <c r="AE93" s="323"/>
      <c r="AF93" s="323"/>
      <c r="AG93" s="300"/>
      <c r="AH93" s="196"/>
    </row>
    <row r="94" spans="1:34" ht="20.100000000000001" customHeight="1">
      <c r="A94" s="486"/>
      <c r="B94" s="19" t="str">
        <f>[1]Nastavni_planovi_12_13!B158</f>
        <v>c)Likovna umjetnost*</v>
      </c>
      <c r="C94" s="79" t="str">
        <f>[1]Nastavni_planovi_12_13!G158</f>
        <v>Brajković  Ana</v>
      </c>
      <c r="D94" s="69"/>
      <c r="E94" s="196"/>
      <c r="F94" s="202"/>
      <c r="G94" s="199"/>
      <c r="H94" s="69"/>
      <c r="I94" s="69"/>
      <c r="J94" s="69"/>
      <c r="K94" s="69"/>
      <c r="L94" s="196"/>
      <c r="M94" s="202"/>
      <c r="N94" s="199"/>
      <c r="O94" s="69"/>
      <c r="P94" s="69"/>
      <c r="Q94" s="69"/>
      <c r="R94" s="69"/>
      <c r="S94" s="196"/>
      <c r="T94" s="202"/>
      <c r="U94" s="199"/>
      <c r="V94" s="69"/>
      <c r="W94" s="69"/>
      <c r="X94" s="69"/>
      <c r="Y94" s="69"/>
      <c r="Z94" s="196"/>
      <c r="AA94" s="202"/>
      <c r="AB94" s="347"/>
      <c r="AC94" s="323"/>
      <c r="AD94" s="323"/>
      <c r="AE94" s="323"/>
      <c r="AF94" s="323"/>
      <c r="AG94" s="300"/>
      <c r="AH94" s="196"/>
    </row>
    <row r="95" spans="1:34" ht="20.100000000000001" customHeight="1">
      <c r="A95" s="469" t="s">
        <v>48</v>
      </c>
      <c r="B95" s="10" t="s">
        <v>32</v>
      </c>
      <c r="C95" s="80" t="str">
        <f>[1]Nastavni_planovi_12_13!G159</f>
        <v>Rabar Loreta</v>
      </c>
      <c r="D95" s="69"/>
      <c r="E95" s="196"/>
      <c r="F95" s="202"/>
      <c r="G95" s="199"/>
      <c r="H95" s="69"/>
      <c r="I95" s="69"/>
      <c r="J95" s="69"/>
      <c r="K95" s="69"/>
      <c r="L95" s="196"/>
      <c r="M95" s="202"/>
      <c r="N95" s="199"/>
      <c r="O95" s="69"/>
      <c r="P95" s="69"/>
      <c r="Q95" s="69"/>
      <c r="R95" s="69"/>
      <c r="S95" s="196"/>
      <c r="T95" s="202"/>
      <c r="U95" s="199"/>
      <c r="V95" s="69"/>
      <c r="W95" s="69"/>
      <c r="X95" s="69"/>
      <c r="Y95" s="69"/>
      <c r="Z95" s="196"/>
      <c r="AA95" s="202"/>
      <c r="AB95" s="347"/>
      <c r="AC95" s="323"/>
      <c r="AD95" s="323"/>
      <c r="AE95" s="323"/>
      <c r="AF95" s="323"/>
      <c r="AG95" s="300"/>
      <c r="AH95" s="196"/>
    </row>
    <row r="96" spans="1:34" ht="20.100000000000001" customHeight="1" thickBot="1">
      <c r="A96" s="470"/>
      <c r="B96" s="20" t="s">
        <v>33</v>
      </c>
      <c r="C96" s="83" t="str">
        <f>[1]Nastavni_planovi_12_13!G160</f>
        <v>Stemberger Sergio</v>
      </c>
      <c r="D96" s="73"/>
      <c r="E96" s="197"/>
      <c r="F96" s="203"/>
      <c r="G96" s="200"/>
      <c r="H96" s="73"/>
      <c r="I96" s="73"/>
      <c r="J96" s="73"/>
      <c r="K96" s="73"/>
      <c r="L96" s="197"/>
      <c r="M96" s="203"/>
      <c r="N96" s="200"/>
      <c r="O96" s="73"/>
      <c r="P96" s="73"/>
      <c r="Q96" s="73"/>
      <c r="R96" s="73"/>
      <c r="S96" s="197"/>
      <c r="T96" s="203"/>
      <c r="U96" s="200"/>
      <c r="V96" s="73" t="s">
        <v>162</v>
      </c>
      <c r="W96" s="73"/>
      <c r="X96" s="73"/>
      <c r="Y96" s="73"/>
      <c r="Z96" s="197"/>
      <c r="AA96" s="203"/>
      <c r="AB96" s="348"/>
      <c r="AC96" s="327"/>
      <c r="AD96" s="327"/>
      <c r="AE96" s="327"/>
      <c r="AF96" s="327"/>
      <c r="AG96" s="301"/>
      <c r="AH96" s="197"/>
    </row>
    <row r="97" spans="1:34" ht="21.75" thickBot="1">
      <c r="A97" s="488" t="s">
        <v>165</v>
      </c>
      <c r="B97" s="489"/>
      <c r="C97" s="489"/>
      <c r="D97" s="489"/>
      <c r="E97" s="489"/>
      <c r="F97" s="489"/>
      <c r="G97" s="489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  <c r="T97" s="489"/>
      <c r="U97" s="489"/>
      <c r="V97" s="489"/>
      <c r="W97" s="489"/>
      <c r="X97" s="489"/>
      <c r="Y97" s="489"/>
      <c r="Z97" s="489"/>
      <c r="AA97" s="489"/>
      <c r="AB97" s="489"/>
      <c r="AC97" s="489"/>
      <c r="AD97" s="489"/>
      <c r="AE97" s="489"/>
      <c r="AF97" s="489"/>
      <c r="AG97" s="489"/>
      <c r="AH97" s="490"/>
    </row>
    <row r="98" spans="1:34" ht="21" customHeight="1">
      <c r="A98" s="491" t="s">
        <v>0</v>
      </c>
      <c r="B98" s="494" t="s">
        <v>1</v>
      </c>
      <c r="C98" s="518" t="s">
        <v>34</v>
      </c>
      <c r="D98" s="519" t="s">
        <v>147</v>
      </c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  <c r="AA98" s="519"/>
      <c r="AB98" s="519"/>
      <c r="AC98" s="519"/>
      <c r="AD98" s="519"/>
      <c r="AE98" s="519"/>
      <c r="AF98" s="519"/>
      <c r="AG98" s="519"/>
      <c r="AH98" s="520"/>
    </row>
    <row r="99" spans="1:34" ht="32.25" customHeight="1">
      <c r="A99" s="492"/>
      <c r="B99" s="495"/>
      <c r="C99" s="499"/>
      <c r="D99" s="481" t="s">
        <v>148</v>
      </c>
      <c r="E99" s="477"/>
      <c r="F99" s="477"/>
      <c r="G99" s="477"/>
      <c r="H99" s="477"/>
      <c r="I99" s="477"/>
      <c r="J99" s="478"/>
      <c r="K99" s="476" t="s">
        <v>149</v>
      </c>
      <c r="L99" s="477"/>
      <c r="M99" s="477"/>
      <c r="N99" s="477"/>
      <c r="O99" s="477"/>
      <c r="P99" s="477"/>
      <c r="Q99" s="478"/>
      <c r="R99" s="475" t="s">
        <v>150</v>
      </c>
      <c r="S99" s="477"/>
      <c r="T99" s="477"/>
      <c r="U99" s="477"/>
      <c r="V99" s="477"/>
      <c r="W99" s="477"/>
      <c r="X99" s="477"/>
      <c r="Y99" s="476" t="s">
        <v>151</v>
      </c>
      <c r="Z99" s="477"/>
      <c r="AA99" s="477"/>
      <c r="AB99" s="477"/>
      <c r="AC99" s="477"/>
      <c r="AD99" s="477"/>
      <c r="AE99" s="478"/>
      <c r="AF99" s="135"/>
      <c r="AG99" s="136"/>
      <c r="AH99" s="137"/>
    </row>
    <row r="100" spans="1:34" ht="21.75" customHeight="1">
      <c r="A100" s="492"/>
      <c r="B100" s="495"/>
      <c r="C100" s="499"/>
      <c r="D100" s="343">
        <v>1</v>
      </c>
      <c r="E100" s="22">
        <v>2</v>
      </c>
      <c r="F100" s="22">
        <v>3</v>
      </c>
      <c r="G100" s="22">
        <v>4</v>
      </c>
      <c r="H100" s="22">
        <v>5</v>
      </c>
      <c r="I100" s="138">
        <v>6</v>
      </c>
      <c r="J100" s="139">
        <v>7</v>
      </c>
      <c r="K100" s="117">
        <v>8</v>
      </c>
      <c r="L100" s="22">
        <v>9</v>
      </c>
      <c r="M100" s="22">
        <v>10</v>
      </c>
      <c r="N100" s="22">
        <v>11</v>
      </c>
      <c r="O100" s="22">
        <v>12</v>
      </c>
      <c r="P100" s="138">
        <v>13</v>
      </c>
      <c r="Q100" s="140">
        <v>14</v>
      </c>
      <c r="R100" s="21">
        <v>15</v>
      </c>
      <c r="S100" s="22">
        <v>16</v>
      </c>
      <c r="T100" s="22">
        <v>17</v>
      </c>
      <c r="U100" s="22">
        <v>18</v>
      </c>
      <c r="V100" s="22">
        <v>19</v>
      </c>
      <c r="W100" s="138">
        <v>20</v>
      </c>
      <c r="X100" s="139">
        <v>21</v>
      </c>
      <c r="Y100" s="117">
        <v>22</v>
      </c>
      <c r="Z100" s="22">
        <v>23</v>
      </c>
      <c r="AA100" s="22">
        <v>24</v>
      </c>
      <c r="AB100" s="22">
        <v>25</v>
      </c>
      <c r="AC100" s="22">
        <v>26</v>
      </c>
      <c r="AD100" s="138">
        <v>27</v>
      </c>
      <c r="AE100" s="140">
        <v>28</v>
      </c>
      <c r="AF100" s="21">
        <v>29</v>
      </c>
      <c r="AG100" s="22">
        <v>30</v>
      </c>
      <c r="AH100" s="141"/>
    </row>
    <row r="101" spans="1:34" ht="21.75" customHeight="1" thickBot="1">
      <c r="A101" s="493"/>
      <c r="B101" s="496"/>
      <c r="C101" s="500"/>
      <c r="D101" s="344" t="s">
        <v>39</v>
      </c>
      <c r="E101" s="130" t="s">
        <v>41</v>
      </c>
      <c r="F101" s="130" t="s">
        <v>37</v>
      </c>
      <c r="G101" s="130" t="s">
        <v>38</v>
      </c>
      <c r="H101" s="130" t="s">
        <v>39</v>
      </c>
      <c r="I101" s="142" t="s">
        <v>37</v>
      </c>
      <c r="J101" s="143" t="s">
        <v>40</v>
      </c>
      <c r="K101" s="133" t="s">
        <v>39</v>
      </c>
      <c r="L101" s="130" t="s">
        <v>41</v>
      </c>
      <c r="M101" s="130" t="s">
        <v>37</v>
      </c>
      <c r="N101" s="130" t="s">
        <v>38</v>
      </c>
      <c r="O101" s="130" t="s">
        <v>39</v>
      </c>
      <c r="P101" s="142" t="s">
        <v>37</v>
      </c>
      <c r="Q101" s="144" t="s">
        <v>40</v>
      </c>
      <c r="R101" s="134" t="s">
        <v>39</v>
      </c>
      <c r="S101" s="130" t="s">
        <v>41</v>
      </c>
      <c r="T101" s="130" t="s">
        <v>37</v>
      </c>
      <c r="U101" s="130" t="s">
        <v>38</v>
      </c>
      <c r="V101" s="130" t="s">
        <v>39</v>
      </c>
      <c r="W101" s="142" t="s">
        <v>37</v>
      </c>
      <c r="X101" s="143" t="s">
        <v>40</v>
      </c>
      <c r="Y101" s="133" t="s">
        <v>39</v>
      </c>
      <c r="Z101" s="130" t="s">
        <v>41</v>
      </c>
      <c r="AA101" s="130" t="s">
        <v>37</v>
      </c>
      <c r="AB101" s="130" t="s">
        <v>38</v>
      </c>
      <c r="AC101" s="130" t="s">
        <v>39</v>
      </c>
      <c r="AD101" s="142" t="s">
        <v>37</v>
      </c>
      <c r="AE101" s="144" t="s">
        <v>40</v>
      </c>
      <c r="AF101" s="134" t="s">
        <v>39</v>
      </c>
      <c r="AG101" s="130" t="s">
        <v>41</v>
      </c>
      <c r="AH101" s="145"/>
    </row>
    <row r="102" spans="1:34" ht="21.75" thickTop="1">
      <c r="A102" s="7" t="s">
        <v>2</v>
      </c>
      <c r="B102" s="8" t="s">
        <v>3</v>
      </c>
      <c r="C102" s="79" t="s">
        <v>74</v>
      </c>
      <c r="D102" s="319"/>
      <c r="E102" s="66"/>
      <c r="F102" s="66"/>
      <c r="G102" s="66"/>
      <c r="H102" s="66"/>
      <c r="I102" s="217"/>
      <c r="J102" s="218"/>
      <c r="K102" s="198"/>
      <c r="L102" s="66"/>
      <c r="M102" s="66"/>
      <c r="N102" s="66"/>
      <c r="O102" s="66"/>
      <c r="P102" s="217"/>
      <c r="Q102" s="218"/>
      <c r="R102" s="198"/>
      <c r="S102" s="66" t="s">
        <v>162</v>
      </c>
      <c r="T102" s="66"/>
      <c r="U102" s="66"/>
      <c r="V102" s="66"/>
      <c r="W102" s="217"/>
      <c r="X102" s="218"/>
      <c r="Y102" s="198"/>
      <c r="Z102" s="66"/>
      <c r="AA102" s="66"/>
      <c r="AB102" s="66"/>
      <c r="AC102" s="66"/>
      <c r="AD102" s="217"/>
      <c r="AE102" s="218"/>
      <c r="AF102" s="198"/>
      <c r="AG102" s="84"/>
      <c r="AH102" s="66"/>
    </row>
    <row r="103" spans="1:34" ht="21">
      <c r="A103" s="76" t="s">
        <v>4</v>
      </c>
      <c r="B103" s="10" t="s">
        <v>5</v>
      </c>
      <c r="C103" s="80"/>
      <c r="D103" s="323"/>
      <c r="E103" s="69"/>
      <c r="F103" s="69"/>
      <c r="G103" s="69"/>
      <c r="H103" s="69"/>
      <c r="I103" s="219"/>
      <c r="J103" s="220"/>
      <c r="K103" s="199"/>
      <c r="L103" s="69"/>
      <c r="M103" s="69"/>
      <c r="N103" s="69"/>
      <c r="O103" s="69"/>
      <c r="P103" s="219"/>
      <c r="Q103" s="220"/>
      <c r="R103" s="199"/>
      <c r="S103" s="69"/>
      <c r="T103" s="69"/>
      <c r="U103" s="69"/>
      <c r="V103" s="69"/>
      <c r="W103" s="219"/>
      <c r="X103" s="220"/>
      <c r="Y103" s="199"/>
      <c r="Z103" s="69"/>
      <c r="AA103" s="69"/>
      <c r="AB103" s="69"/>
      <c r="AC103" s="69"/>
      <c r="AD103" s="219"/>
      <c r="AE103" s="220"/>
      <c r="AF103" s="199"/>
      <c r="AG103" s="70"/>
      <c r="AH103" s="69"/>
    </row>
    <row r="104" spans="1:34" ht="21">
      <c r="A104" s="11"/>
      <c r="B104" s="12" t="s">
        <v>6</v>
      </c>
      <c r="C104" s="81" t="s">
        <v>75</v>
      </c>
      <c r="D104" s="323"/>
      <c r="E104" s="69"/>
      <c r="F104" s="69"/>
      <c r="G104" s="69"/>
      <c r="H104" s="69"/>
      <c r="I104" s="219"/>
      <c r="J104" s="220"/>
      <c r="K104" s="199"/>
      <c r="L104" s="69"/>
      <c r="M104" s="69"/>
      <c r="N104" s="69"/>
      <c r="O104" s="69"/>
      <c r="P104" s="219"/>
      <c r="Q104" s="220"/>
      <c r="R104" s="199"/>
      <c r="S104" s="69"/>
      <c r="T104" s="69"/>
      <c r="U104" s="69"/>
      <c r="V104" s="69"/>
      <c r="W104" s="219"/>
      <c r="X104" s="220"/>
      <c r="Y104" s="199"/>
      <c r="Z104" s="69"/>
      <c r="AA104" s="69"/>
      <c r="AB104" s="69"/>
      <c r="AC104" s="69" t="s">
        <v>162</v>
      </c>
      <c r="AD104" s="219"/>
      <c r="AE104" s="220"/>
      <c r="AF104" s="199"/>
      <c r="AG104" s="70"/>
      <c r="AH104" s="69"/>
    </row>
    <row r="105" spans="1:34" ht="21">
      <c r="A105" s="7"/>
      <c r="B105" s="13" t="s">
        <v>36</v>
      </c>
      <c r="C105" s="79"/>
      <c r="D105" s="323"/>
      <c r="E105" s="69"/>
      <c r="F105" s="69"/>
      <c r="G105" s="69"/>
      <c r="H105" s="69"/>
      <c r="I105" s="219"/>
      <c r="J105" s="220"/>
      <c r="K105" s="199"/>
      <c r="L105" s="69"/>
      <c r="M105" s="69"/>
      <c r="N105" s="69"/>
      <c r="O105" s="69"/>
      <c r="P105" s="219"/>
      <c r="Q105" s="220"/>
      <c r="R105" s="199"/>
      <c r="S105" s="69"/>
      <c r="T105" s="69"/>
      <c r="U105" s="69"/>
      <c r="V105" s="69"/>
      <c r="W105" s="219"/>
      <c r="X105" s="220"/>
      <c r="Y105" s="199"/>
      <c r="Z105" s="69"/>
      <c r="AA105" s="69"/>
      <c r="AB105" s="69"/>
      <c r="AC105" s="69"/>
      <c r="AD105" s="219"/>
      <c r="AE105" s="220"/>
      <c r="AF105" s="199"/>
      <c r="AG105" s="70"/>
      <c r="AH105" s="69"/>
    </row>
    <row r="106" spans="1:34" ht="21">
      <c r="A106" s="469" t="s">
        <v>7</v>
      </c>
      <c r="B106" s="10" t="s">
        <v>8</v>
      </c>
      <c r="C106" s="80"/>
      <c r="D106" s="323"/>
      <c r="E106" s="69"/>
      <c r="F106" s="69"/>
      <c r="G106" s="69"/>
      <c r="H106" s="69"/>
      <c r="I106" s="219"/>
      <c r="J106" s="220"/>
      <c r="K106" s="199"/>
      <c r="L106" s="69"/>
      <c r="M106" s="69"/>
      <c r="N106" s="69"/>
      <c r="O106" s="69"/>
      <c r="P106" s="219"/>
      <c r="Q106" s="220"/>
      <c r="R106" s="199"/>
      <c r="S106" s="69"/>
      <c r="T106" s="69"/>
      <c r="U106" s="69"/>
      <c r="V106" s="69"/>
      <c r="W106" s="219"/>
      <c r="X106" s="220"/>
      <c r="Y106" s="199"/>
      <c r="Z106" s="69"/>
      <c r="AA106" s="69"/>
      <c r="AB106" s="69"/>
      <c r="AC106" s="69"/>
      <c r="AD106" s="219"/>
      <c r="AE106" s="220"/>
      <c r="AF106" s="199"/>
      <c r="AG106" s="69"/>
      <c r="AH106" s="69"/>
    </row>
    <row r="107" spans="1:34" ht="21">
      <c r="A107" s="482"/>
      <c r="B107" s="12" t="s">
        <v>55</v>
      </c>
      <c r="C107" s="81" t="s">
        <v>77</v>
      </c>
      <c r="D107" s="323"/>
      <c r="E107" s="69"/>
      <c r="F107" s="69"/>
      <c r="G107" s="69"/>
      <c r="H107" s="69"/>
      <c r="I107" s="219"/>
      <c r="J107" s="220"/>
      <c r="K107" s="199"/>
      <c r="L107" s="69"/>
      <c r="M107" s="69"/>
      <c r="N107" s="69"/>
      <c r="O107" s="69"/>
      <c r="P107" s="219"/>
      <c r="Q107" s="220"/>
      <c r="R107" s="199"/>
      <c r="S107" s="69"/>
      <c r="T107" s="69"/>
      <c r="U107" s="69"/>
      <c r="V107" s="69"/>
      <c r="W107" s="219"/>
      <c r="X107" s="220"/>
      <c r="Y107" s="199"/>
      <c r="Z107" s="69"/>
      <c r="AA107" s="69"/>
      <c r="AB107" s="69"/>
      <c r="AC107" s="69"/>
      <c r="AD107" s="219"/>
      <c r="AE107" s="220"/>
      <c r="AF107" s="199"/>
      <c r="AG107" s="70"/>
      <c r="AH107" s="69"/>
    </row>
    <row r="108" spans="1:34" ht="21">
      <c r="A108" s="482"/>
      <c r="B108" s="12" t="s">
        <v>56</v>
      </c>
      <c r="C108" s="81" t="s">
        <v>78</v>
      </c>
      <c r="D108" s="323"/>
      <c r="E108" s="69"/>
      <c r="F108" s="69"/>
      <c r="G108" s="69"/>
      <c r="H108" s="69"/>
      <c r="I108" s="219"/>
      <c r="J108" s="220"/>
      <c r="K108" s="199"/>
      <c r="L108" s="69"/>
      <c r="M108" s="69"/>
      <c r="N108" s="69"/>
      <c r="O108" s="69"/>
      <c r="P108" s="219"/>
      <c r="Q108" s="220"/>
      <c r="R108" s="199"/>
      <c r="S108" s="69"/>
      <c r="T108" s="69"/>
      <c r="U108" s="69"/>
      <c r="V108" s="69"/>
      <c r="W108" s="219"/>
      <c r="X108" s="220"/>
      <c r="Y108" s="199"/>
      <c r="Z108" s="69"/>
      <c r="AA108" s="69"/>
      <c r="AB108" s="69"/>
      <c r="AC108" s="69"/>
      <c r="AD108" s="219"/>
      <c r="AE108" s="220"/>
      <c r="AF108" s="199"/>
      <c r="AG108" s="70"/>
      <c r="AH108" s="69"/>
    </row>
    <row r="109" spans="1:34" ht="21">
      <c r="A109" s="483"/>
      <c r="B109" s="8" t="s">
        <v>42</v>
      </c>
      <c r="C109" s="79" t="s">
        <v>76</v>
      </c>
      <c r="D109" s="323"/>
      <c r="E109" s="69"/>
      <c r="F109" s="69" t="s">
        <v>162</v>
      </c>
      <c r="G109" s="69"/>
      <c r="H109" s="69"/>
      <c r="I109" s="219"/>
      <c r="J109" s="220"/>
      <c r="K109" s="199"/>
      <c r="L109" s="69"/>
      <c r="M109" s="69"/>
      <c r="N109" s="69"/>
      <c r="O109" s="69"/>
      <c r="P109" s="219"/>
      <c r="Q109" s="220"/>
      <c r="R109" s="199"/>
      <c r="S109" s="69"/>
      <c r="T109" s="69"/>
      <c r="U109" s="69"/>
      <c r="V109" s="69"/>
      <c r="W109" s="219"/>
      <c r="X109" s="220"/>
      <c r="Y109" s="199"/>
      <c r="Z109" s="69"/>
      <c r="AA109" s="69"/>
      <c r="AB109" s="69"/>
      <c r="AC109" s="69"/>
      <c r="AD109" s="219"/>
      <c r="AE109" s="220"/>
      <c r="AF109" s="199"/>
      <c r="AG109" s="70"/>
      <c r="AH109" s="69"/>
    </row>
    <row r="110" spans="1:34" ht="21">
      <c r="A110" s="14" t="s">
        <v>10</v>
      </c>
      <c r="B110" s="15" t="s">
        <v>12</v>
      </c>
      <c r="C110" s="82" t="s">
        <v>79</v>
      </c>
      <c r="D110" s="323"/>
      <c r="E110" s="69"/>
      <c r="F110" s="69"/>
      <c r="G110" s="69"/>
      <c r="H110" s="69"/>
      <c r="I110" s="219"/>
      <c r="J110" s="220"/>
      <c r="K110" s="199"/>
      <c r="L110" s="69"/>
      <c r="M110" s="69"/>
      <c r="N110" s="69"/>
      <c r="O110" s="69"/>
      <c r="P110" s="219"/>
      <c r="Q110" s="220"/>
      <c r="R110" s="199"/>
      <c r="S110" s="69"/>
      <c r="T110" s="69"/>
      <c r="U110" s="69"/>
      <c r="V110" s="69"/>
      <c r="W110" s="219"/>
      <c r="X110" s="220"/>
      <c r="Y110" s="199"/>
      <c r="Z110" s="69"/>
      <c r="AA110" s="69"/>
      <c r="AB110" s="69"/>
      <c r="AC110" s="69"/>
      <c r="AD110" s="219"/>
      <c r="AE110" s="220"/>
      <c r="AF110" s="199"/>
      <c r="AG110" s="69"/>
      <c r="AH110" s="69"/>
    </row>
    <row r="111" spans="1:34" ht="21">
      <c r="A111" s="14" t="s">
        <v>11</v>
      </c>
      <c r="B111" s="15" t="s">
        <v>14</v>
      </c>
      <c r="C111" s="82" t="s">
        <v>80</v>
      </c>
      <c r="D111" s="323"/>
      <c r="E111" s="69"/>
      <c r="F111" s="69"/>
      <c r="G111" s="69"/>
      <c r="H111" s="69"/>
      <c r="I111" s="219"/>
      <c r="J111" s="220"/>
      <c r="K111" s="199"/>
      <c r="L111" s="69"/>
      <c r="M111" s="69" t="s">
        <v>162</v>
      </c>
      <c r="N111" s="69"/>
      <c r="O111" s="69"/>
      <c r="P111" s="219"/>
      <c r="Q111" s="220"/>
      <c r="R111" s="199"/>
      <c r="S111" s="69"/>
      <c r="T111" s="69"/>
      <c r="U111" s="69"/>
      <c r="V111" s="69"/>
      <c r="W111" s="219"/>
      <c r="X111" s="220"/>
      <c r="Y111" s="199"/>
      <c r="Z111" s="69"/>
      <c r="AA111" s="69"/>
      <c r="AB111" s="69"/>
      <c r="AC111" s="69"/>
      <c r="AD111" s="219"/>
      <c r="AE111" s="220"/>
      <c r="AF111" s="199"/>
      <c r="AG111" s="69"/>
      <c r="AH111" s="69"/>
    </row>
    <row r="112" spans="1:34" ht="21">
      <c r="A112" s="14" t="s">
        <v>13</v>
      </c>
      <c r="B112" s="15" t="s">
        <v>57</v>
      </c>
      <c r="C112" s="82" t="s">
        <v>81</v>
      </c>
      <c r="D112" s="323"/>
      <c r="E112" s="69"/>
      <c r="F112" s="69"/>
      <c r="G112" s="69"/>
      <c r="H112" s="69"/>
      <c r="I112" s="219"/>
      <c r="J112" s="220"/>
      <c r="K112" s="199"/>
      <c r="L112" s="69"/>
      <c r="M112" s="69"/>
      <c r="N112" s="69"/>
      <c r="O112" s="69"/>
      <c r="P112" s="219"/>
      <c r="Q112" s="220"/>
      <c r="R112" s="199"/>
      <c r="S112" s="69"/>
      <c r="T112" s="69"/>
      <c r="U112" s="69"/>
      <c r="V112" s="69"/>
      <c r="W112" s="219"/>
      <c r="X112" s="220"/>
      <c r="Y112" s="199"/>
      <c r="Z112" s="69" t="s">
        <v>162</v>
      </c>
      <c r="AA112" s="69"/>
      <c r="AB112" s="69"/>
      <c r="AC112" s="69"/>
      <c r="AD112" s="219"/>
      <c r="AE112" s="220"/>
      <c r="AF112" s="199"/>
      <c r="AG112" s="69"/>
      <c r="AH112" s="69"/>
    </row>
    <row r="113" spans="1:34" ht="21">
      <c r="A113" s="14" t="s">
        <v>15</v>
      </c>
      <c r="B113" s="15" t="s">
        <v>16</v>
      </c>
      <c r="C113" s="82" t="s">
        <v>82</v>
      </c>
      <c r="D113" s="323"/>
      <c r="E113" s="69"/>
      <c r="F113" s="69"/>
      <c r="G113" s="69"/>
      <c r="H113" s="69"/>
      <c r="I113" s="219"/>
      <c r="J113" s="220"/>
      <c r="K113" s="199"/>
      <c r="L113" s="69"/>
      <c r="M113" s="69"/>
      <c r="N113" s="69"/>
      <c r="O113" s="69"/>
      <c r="P113" s="219"/>
      <c r="Q113" s="220"/>
      <c r="R113" s="199"/>
      <c r="S113" s="69"/>
      <c r="T113" s="69"/>
      <c r="U113" s="69"/>
      <c r="V113" s="69"/>
      <c r="W113" s="219"/>
      <c r="X113" s="220"/>
      <c r="Y113" s="199" t="s">
        <v>162</v>
      </c>
      <c r="Z113" s="69"/>
      <c r="AA113" s="69"/>
      <c r="AB113" s="69"/>
      <c r="AC113" s="69"/>
      <c r="AD113" s="219"/>
      <c r="AE113" s="220"/>
      <c r="AF113" s="199"/>
      <c r="AG113" s="70"/>
      <c r="AH113" s="69"/>
    </row>
    <row r="114" spans="1:34" ht="21">
      <c r="A114" s="14" t="s">
        <v>53</v>
      </c>
      <c r="B114" s="15" t="s">
        <v>18</v>
      </c>
      <c r="C114" s="82" t="s">
        <v>83</v>
      </c>
      <c r="D114" s="323"/>
      <c r="E114" s="69"/>
      <c r="F114" s="69"/>
      <c r="G114" s="69"/>
      <c r="H114" s="69"/>
      <c r="I114" s="219"/>
      <c r="J114" s="220"/>
      <c r="K114" s="199"/>
      <c r="L114" s="69"/>
      <c r="M114" s="69"/>
      <c r="N114" s="69"/>
      <c r="O114" s="69"/>
      <c r="P114" s="219"/>
      <c r="Q114" s="220"/>
      <c r="R114" s="199"/>
      <c r="S114" s="69"/>
      <c r="T114" s="69"/>
      <c r="U114" s="69"/>
      <c r="V114" s="69"/>
      <c r="W114" s="219"/>
      <c r="X114" s="220"/>
      <c r="Y114" s="199"/>
      <c r="Z114" s="69"/>
      <c r="AA114" s="69" t="s">
        <v>162</v>
      </c>
      <c r="AB114" s="69"/>
      <c r="AC114" s="69"/>
      <c r="AD114" s="219"/>
      <c r="AE114" s="220"/>
      <c r="AF114" s="199"/>
      <c r="AG114" s="70"/>
      <c r="AH114" s="69"/>
    </row>
    <row r="115" spans="1:34" ht="21">
      <c r="A115" s="14" t="s">
        <v>19</v>
      </c>
      <c r="B115" s="15" t="s">
        <v>20</v>
      </c>
      <c r="C115" s="82" t="s">
        <v>84</v>
      </c>
      <c r="D115" s="323"/>
      <c r="E115" s="69"/>
      <c r="F115" s="69"/>
      <c r="G115" s="69"/>
      <c r="H115" s="69"/>
      <c r="I115" s="219"/>
      <c r="J115" s="220"/>
      <c r="K115" s="199"/>
      <c r="L115" s="69"/>
      <c r="M115" s="69"/>
      <c r="N115" s="69"/>
      <c r="O115" s="69"/>
      <c r="P115" s="219"/>
      <c r="Q115" s="220"/>
      <c r="R115" s="199"/>
      <c r="S115" s="69"/>
      <c r="T115" s="69" t="s">
        <v>162</v>
      </c>
      <c r="U115" s="69"/>
      <c r="V115" s="69"/>
      <c r="W115" s="219"/>
      <c r="X115" s="220"/>
      <c r="Y115" s="199"/>
      <c r="Z115" s="69"/>
      <c r="AA115" s="69"/>
      <c r="AB115" s="69"/>
      <c r="AC115" s="69"/>
      <c r="AD115" s="219"/>
      <c r="AE115" s="220"/>
      <c r="AF115" s="199"/>
      <c r="AG115" s="70"/>
      <c r="AH115" s="69"/>
    </row>
    <row r="116" spans="1:34" ht="21">
      <c r="A116" s="14" t="s">
        <v>21</v>
      </c>
      <c r="B116" s="15" t="s">
        <v>22</v>
      </c>
      <c r="C116" s="82" t="s">
        <v>85</v>
      </c>
      <c r="D116" s="323"/>
      <c r="E116" s="69"/>
      <c r="F116" s="69"/>
      <c r="G116" s="69"/>
      <c r="H116" s="69"/>
      <c r="I116" s="219"/>
      <c r="J116" s="220"/>
      <c r="K116" s="199"/>
      <c r="L116" s="69"/>
      <c r="M116" s="69"/>
      <c r="N116" s="69"/>
      <c r="O116" s="69"/>
      <c r="P116" s="219"/>
      <c r="Q116" s="220"/>
      <c r="R116" s="199"/>
      <c r="S116" s="69"/>
      <c r="T116" s="69"/>
      <c r="U116" s="69"/>
      <c r="V116" s="69"/>
      <c r="W116" s="219"/>
      <c r="X116" s="220"/>
      <c r="Y116" s="199"/>
      <c r="Z116" s="69"/>
      <c r="AA116" s="69"/>
      <c r="AB116" s="69"/>
      <c r="AC116" s="69"/>
      <c r="AD116" s="219"/>
      <c r="AE116" s="220"/>
      <c r="AF116" s="199"/>
      <c r="AG116" s="70"/>
      <c r="AH116" s="69"/>
    </row>
    <row r="117" spans="1:34" ht="21">
      <c r="A117" s="14" t="s">
        <v>23</v>
      </c>
      <c r="B117" s="15" t="s">
        <v>24</v>
      </c>
      <c r="C117" s="82" t="s">
        <v>85</v>
      </c>
      <c r="D117" s="323"/>
      <c r="E117" s="69"/>
      <c r="F117" s="69"/>
      <c r="G117" s="69"/>
      <c r="H117" s="69"/>
      <c r="I117" s="219"/>
      <c r="J117" s="220"/>
      <c r="K117" s="199"/>
      <c r="L117" s="69"/>
      <c r="M117" s="69"/>
      <c r="N117" s="69"/>
      <c r="O117" s="69"/>
      <c r="P117" s="219"/>
      <c r="Q117" s="220"/>
      <c r="R117" s="386" t="s">
        <v>162</v>
      </c>
      <c r="S117" s="69"/>
      <c r="T117" s="69"/>
      <c r="U117" s="69"/>
      <c r="V117" s="69"/>
      <c r="W117" s="219"/>
      <c r="X117" s="220"/>
      <c r="Y117" s="199"/>
      <c r="Z117" s="69"/>
      <c r="AA117" s="69"/>
      <c r="AB117" s="69"/>
      <c r="AC117" s="69"/>
      <c r="AD117" s="219"/>
      <c r="AE117" s="220"/>
      <c r="AF117" s="199"/>
      <c r="AG117" s="70"/>
      <c r="AH117" s="69"/>
    </row>
    <row r="118" spans="1:34" ht="21">
      <c r="A118" s="14" t="s">
        <v>25</v>
      </c>
      <c r="B118" s="15" t="s">
        <v>26</v>
      </c>
      <c r="C118" s="82" t="s">
        <v>86</v>
      </c>
      <c r="D118" s="323"/>
      <c r="E118" s="69"/>
      <c r="F118" s="69"/>
      <c r="G118" s="69"/>
      <c r="H118" s="69"/>
      <c r="I118" s="219"/>
      <c r="J118" s="220"/>
      <c r="K118" s="199"/>
      <c r="L118" s="69"/>
      <c r="M118" s="69"/>
      <c r="N118" s="69"/>
      <c r="O118" s="69"/>
      <c r="P118" s="219"/>
      <c r="Q118" s="220"/>
      <c r="R118" s="199"/>
      <c r="S118" s="69"/>
      <c r="T118" s="69"/>
      <c r="U118" s="69"/>
      <c r="V118" s="69"/>
      <c r="W118" s="219"/>
      <c r="X118" s="220"/>
      <c r="Y118" s="199"/>
      <c r="Z118" s="69"/>
      <c r="AA118" s="69"/>
      <c r="AB118" s="69"/>
      <c r="AC118" s="69"/>
      <c r="AD118" s="219"/>
      <c r="AE118" s="220"/>
      <c r="AF118" s="199"/>
      <c r="AG118" s="70"/>
      <c r="AH118" s="69"/>
    </row>
    <row r="119" spans="1:34" ht="21">
      <c r="A119" s="14" t="s">
        <v>27</v>
      </c>
      <c r="B119" s="16" t="s">
        <v>58</v>
      </c>
      <c r="C119" s="484" t="s">
        <v>164</v>
      </c>
      <c r="D119" s="323"/>
      <c r="E119" s="69"/>
      <c r="F119" s="69"/>
      <c r="G119" s="69"/>
      <c r="H119" s="69"/>
      <c r="I119" s="219"/>
      <c r="J119" s="220"/>
      <c r="K119" s="199"/>
      <c r="L119" s="69"/>
      <c r="M119" s="69"/>
      <c r="N119" s="69" t="s">
        <v>162</v>
      </c>
      <c r="O119" s="69"/>
      <c r="P119" s="219"/>
      <c r="Q119" s="220"/>
      <c r="R119" s="199"/>
      <c r="S119" s="69"/>
      <c r="T119" s="69"/>
      <c r="U119" s="69"/>
      <c r="V119" s="69"/>
      <c r="W119" s="219"/>
      <c r="X119" s="220"/>
      <c r="Y119" s="199"/>
      <c r="Z119" s="69"/>
      <c r="AA119" s="69"/>
      <c r="AB119" s="69"/>
      <c r="AC119" s="69"/>
      <c r="AD119" s="219"/>
      <c r="AE119" s="220"/>
      <c r="AF119" s="199"/>
      <c r="AG119" s="70"/>
      <c r="AH119" s="69"/>
    </row>
    <row r="120" spans="1:34" ht="21">
      <c r="A120" s="14" t="s">
        <v>28</v>
      </c>
      <c r="B120" s="17" t="s">
        <v>51</v>
      </c>
      <c r="C120" s="517"/>
      <c r="D120" s="323"/>
      <c r="E120" s="69"/>
      <c r="F120" s="69"/>
      <c r="G120" s="69"/>
      <c r="H120" s="69"/>
      <c r="I120" s="219"/>
      <c r="J120" s="220"/>
      <c r="K120" s="199"/>
      <c r="L120" s="69"/>
      <c r="M120" s="69"/>
      <c r="N120" s="69"/>
      <c r="O120" s="69"/>
      <c r="P120" s="219"/>
      <c r="Q120" s="220"/>
      <c r="R120" s="199"/>
      <c r="S120" s="69"/>
      <c r="T120" s="69"/>
      <c r="U120" s="69"/>
      <c r="V120" s="69"/>
      <c r="W120" s="219"/>
      <c r="X120" s="220"/>
      <c r="Y120" s="199"/>
      <c r="Z120" s="69"/>
      <c r="AA120" s="69"/>
      <c r="AB120" s="69"/>
      <c r="AC120" s="69"/>
      <c r="AD120" s="219"/>
      <c r="AE120" s="220"/>
      <c r="AF120" s="199"/>
      <c r="AG120" s="70"/>
      <c r="AH120" s="69"/>
    </row>
    <row r="121" spans="1:34" ht="21">
      <c r="A121" s="469" t="s">
        <v>31</v>
      </c>
      <c r="B121" s="16" t="s">
        <v>29</v>
      </c>
      <c r="C121" s="484" t="s">
        <v>87</v>
      </c>
      <c r="D121" s="323"/>
      <c r="E121" s="69"/>
      <c r="F121" s="69"/>
      <c r="G121" s="69"/>
      <c r="H121" s="69"/>
      <c r="I121" s="219"/>
      <c r="J121" s="220"/>
      <c r="K121" s="199"/>
      <c r="L121" s="69"/>
      <c r="M121" s="69"/>
      <c r="N121" s="69"/>
      <c r="O121" s="69"/>
      <c r="P121" s="219"/>
      <c r="Q121" s="220"/>
      <c r="R121" s="199"/>
      <c r="S121" s="69"/>
      <c r="T121" s="69"/>
      <c r="U121" s="69"/>
      <c r="V121" s="69"/>
      <c r="W121" s="219"/>
      <c r="X121" s="220"/>
      <c r="Y121" s="199"/>
      <c r="Z121" s="69"/>
      <c r="AA121" s="69"/>
      <c r="AB121" s="69"/>
      <c r="AC121" s="69"/>
      <c r="AD121" s="219"/>
      <c r="AE121" s="220"/>
      <c r="AF121" s="199"/>
      <c r="AG121" s="70"/>
      <c r="AH121" s="69"/>
    </row>
    <row r="122" spans="1:34" ht="21">
      <c r="A122" s="486"/>
      <c r="B122" s="17" t="s">
        <v>30</v>
      </c>
      <c r="C122" s="485"/>
      <c r="D122" s="323"/>
      <c r="E122" s="69"/>
      <c r="F122" s="69"/>
      <c r="G122" s="69"/>
      <c r="H122" s="69"/>
      <c r="I122" s="219"/>
      <c r="J122" s="220"/>
      <c r="K122" s="199"/>
      <c r="L122" s="69"/>
      <c r="M122" s="69"/>
      <c r="N122" s="69"/>
      <c r="O122" s="69"/>
      <c r="P122" s="219"/>
      <c r="Q122" s="220"/>
      <c r="R122" s="199"/>
      <c r="S122" s="69"/>
      <c r="T122" s="69"/>
      <c r="U122" s="69"/>
      <c r="V122" s="69"/>
      <c r="W122" s="219"/>
      <c r="X122" s="220"/>
      <c r="Y122" s="199"/>
      <c r="Z122" s="69"/>
      <c r="AA122" s="69"/>
      <c r="AB122" s="69"/>
      <c r="AC122" s="69"/>
      <c r="AD122" s="219"/>
      <c r="AE122" s="220"/>
      <c r="AF122" s="199"/>
      <c r="AG122" s="70"/>
      <c r="AH122" s="69"/>
    </row>
    <row r="123" spans="1:34" ht="21">
      <c r="A123" s="469" t="s">
        <v>47</v>
      </c>
      <c r="B123" s="16" t="s">
        <v>46</v>
      </c>
      <c r="C123" s="80"/>
      <c r="D123" s="323"/>
      <c r="E123" s="69"/>
      <c r="F123" s="69"/>
      <c r="G123" s="69"/>
      <c r="H123" s="69"/>
      <c r="I123" s="219"/>
      <c r="J123" s="220"/>
      <c r="K123" s="199"/>
      <c r="L123" s="69"/>
      <c r="M123" s="69"/>
      <c r="N123" s="69"/>
      <c r="O123" s="69"/>
      <c r="P123" s="219"/>
      <c r="Q123" s="220"/>
      <c r="R123" s="199"/>
      <c r="S123" s="69"/>
      <c r="T123" s="69"/>
      <c r="U123" s="69"/>
      <c r="V123" s="69"/>
      <c r="W123" s="219"/>
      <c r="X123" s="220"/>
      <c r="Y123" s="199"/>
      <c r="Z123" s="69"/>
      <c r="AA123" s="69"/>
      <c r="AB123" s="69"/>
      <c r="AC123" s="69"/>
      <c r="AD123" s="219"/>
      <c r="AE123" s="220"/>
      <c r="AF123" s="199"/>
      <c r="AG123" s="70"/>
      <c r="AH123" s="69"/>
    </row>
    <row r="124" spans="1:34" ht="21">
      <c r="A124" s="487"/>
      <c r="B124" s="18" t="s">
        <v>88</v>
      </c>
      <c r="C124" s="81" t="s">
        <v>91</v>
      </c>
      <c r="D124" s="323"/>
      <c r="E124" s="69"/>
      <c r="F124" s="69"/>
      <c r="G124" s="69"/>
      <c r="H124" s="69"/>
      <c r="I124" s="219"/>
      <c r="J124" s="220"/>
      <c r="K124" s="199"/>
      <c r="L124" s="69"/>
      <c r="M124" s="69"/>
      <c r="N124" s="69"/>
      <c r="O124" s="69"/>
      <c r="P124" s="219"/>
      <c r="Q124" s="220"/>
      <c r="R124" s="199"/>
      <c r="S124" s="69"/>
      <c r="T124" s="69"/>
      <c r="U124" s="69"/>
      <c r="V124" s="69"/>
      <c r="W124" s="219"/>
      <c r="X124" s="220"/>
      <c r="Y124" s="199"/>
      <c r="Z124" s="69"/>
      <c r="AA124" s="69"/>
      <c r="AB124" s="69"/>
      <c r="AC124" s="69"/>
      <c r="AD124" s="219"/>
      <c r="AE124" s="220"/>
      <c r="AF124" s="199"/>
      <c r="AG124" s="70"/>
      <c r="AH124" s="69"/>
    </row>
    <row r="125" spans="1:34" ht="21">
      <c r="A125" s="487"/>
      <c r="B125" s="18" t="s">
        <v>89</v>
      </c>
      <c r="C125" s="81" t="s">
        <v>86</v>
      </c>
      <c r="D125" s="323"/>
      <c r="E125" s="69"/>
      <c r="F125" s="69"/>
      <c r="G125" s="69"/>
      <c r="H125" s="69"/>
      <c r="I125" s="219"/>
      <c r="J125" s="220"/>
      <c r="K125" s="199"/>
      <c r="L125" s="69"/>
      <c r="M125" s="69"/>
      <c r="N125" s="69"/>
      <c r="O125" s="69"/>
      <c r="P125" s="219"/>
      <c r="Q125" s="220"/>
      <c r="R125" s="199"/>
      <c r="S125" s="69"/>
      <c r="T125" s="69"/>
      <c r="U125" s="69"/>
      <c r="V125" s="69"/>
      <c r="W125" s="219"/>
      <c r="X125" s="220"/>
      <c r="Y125" s="199"/>
      <c r="Z125" s="69"/>
      <c r="AA125" s="69"/>
      <c r="AB125" s="69"/>
      <c r="AC125" s="69"/>
      <c r="AD125" s="219"/>
      <c r="AE125" s="220"/>
      <c r="AF125" s="199"/>
      <c r="AG125" s="70"/>
      <c r="AH125" s="69"/>
    </row>
    <row r="126" spans="1:34" ht="21">
      <c r="A126" s="486"/>
      <c r="B126" s="19" t="s">
        <v>90</v>
      </c>
      <c r="C126" s="79" t="s">
        <v>92</v>
      </c>
      <c r="D126" s="323"/>
      <c r="E126" s="69"/>
      <c r="F126" s="69"/>
      <c r="G126" s="69"/>
      <c r="H126" s="69"/>
      <c r="I126" s="219"/>
      <c r="J126" s="220"/>
      <c r="K126" s="199"/>
      <c r="L126" s="69"/>
      <c r="M126" s="69"/>
      <c r="N126" s="69"/>
      <c r="O126" s="69"/>
      <c r="P126" s="219"/>
      <c r="Q126" s="220"/>
      <c r="R126" s="199"/>
      <c r="S126" s="69"/>
      <c r="T126" s="69"/>
      <c r="U126" s="69"/>
      <c r="V126" s="69"/>
      <c r="W126" s="219"/>
      <c r="X126" s="220"/>
      <c r="Y126" s="199"/>
      <c r="Z126" s="69"/>
      <c r="AA126" s="69"/>
      <c r="AB126" s="69"/>
      <c r="AC126" s="69"/>
      <c r="AD126" s="219"/>
      <c r="AE126" s="220"/>
      <c r="AF126" s="199"/>
      <c r="AG126" s="70"/>
      <c r="AH126" s="69"/>
    </row>
    <row r="127" spans="1:34" ht="21">
      <c r="A127" s="469" t="s">
        <v>48</v>
      </c>
      <c r="B127" s="10" t="s">
        <v>32</v>
      </c>
      <c r="C127" s="80" t="s">
        <v>93</v>
      </c>
      <c r="D127" s="323"/>
      <c r="E127" s="69"/>
      <c r="F127" s="69"/>
      <c r="G127" s="69"/>
      <c r="H127" s="69"/>
      <c r="I127" s="219"/>
      <c r="J127" s="220"/>
      <c r="K127" s="199"/>
      <c r="L127" s="69"/>
      <c r="M127" s="69"/>
      <c r="N127" s="69"/>
      <c r="O127" s="69"/>
      <c r="P127" s="219"/>
      <c r="Q127" s="220"/>
      <c r="R127" s="199"/>
      <c r="S127" s="69"/>
      <c r="T127" s="69"/>
      <c r="U127" s="69"/>
      <c r="V127" s="69"/>
      <c r="W127" s="219"/>
      <c r="X127" s="220"/>
      <c r="Y127" s="199"/>
      <c r="Z127" s="69"/>
      <c r="AA127" s="69"/>
      <c r="AB127" s="69"/>
      <c r="AC127" s="69"/>
      <c r="AD127" s="219"/>
      <c r="AE127" s="220"/>
      <c r="AF127" s="199"/>
      <c r="AG127" s="70"/>
      <c r="AH127" s="69"/>
    </row>
    <row r="128" spans="1:34" ht="21.75" thickBot="1">
      <c r="A128" s="470"/>
      <c r="B128" s="20" t="s">
        <v>33</v>
      </c>
      <c r="C128" s="83" t="s">
        <v>81</v>
      </c>
      <c r="D128" s="327"/>
      <c r="E128" s="73"/>
      <c r="F128" s="73"/>
      <c r="G128" s="73"/>
      <c r="H128" s="73"/>
      <c r="I128" s="221"/>
      <c r="J128" s="222"/>
      <c r="K128" s="200"/>
      <c r="L128" s="73"/>
      <c r="M128" s="73"/>
      <c r="N128" s="73"/>
      <c r="O128" s="73"/>
      <c r="P128" s="221"/>
      <c r="Q128" s="222"/>
      <c r="R128" s="200"/>
      <c r="S128" s="73"/>
      <c r="T128" s="73"/>
      <c r="U128" s="73"/>
      <c r="V128" s="73"/>
      <c r="W128" s="221"/>
      <c r="X128" s="222"/>
      <c r="Y128" s="200"/>
      <c r="Z128" s="73"/>
      <c r="AA128" s="73"/>
      <c r="AB128" s="73"/>
      <c r="AC128" s="73"/>
      <c r="AD128" s="221"/>
      <c r="AE128" s="222"/>
      <c r="AF128" s="200"/>
      <c r="AG128" s="74"/>
      <c r="AH128" s="73"/>
    </row>
    <row r="129" spans="1:34" ht="21.75" thickBot="1">
      <c r="A129" s="488" t="s">
        <v>165</v>
      </c>
      <c r="B129" s="489"/>
      <c r="C129" s="489"/>
      <c r="D129" s="489"/>
      <c r="E129" s="489"/>
      <c r="F129" s="489"/>
      <c r="G129" s="48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  <c r="T129" s="489"/>
      <c r="U129" s="489"/>
      <c r="V129" s="489"/>
      <c r="W129" s="489"/>
      <c r="X129" s="489"/>
      <c r="Y129" s="489"/>
      <c r="Z129" s="489"/>
      <c r="AA129" s="489"/>
      <c r="AB129" s="489"/>
      <c r="AC129" s="489"/>
      <c r="AD129" s="489"/>
      <c r="AE129" s="489"/>
      <c r="AF129" s="489"/>
      <c r="AG129" s="489"/>
      <c r="AH129" s="490"/>
    </row>
    <row r="130" spans="1:34" ht="21" customHeight="1">
      <c r="A130" s="507" t="s">
        <v>0</v>
      </c>
      <c r="B130" s="510" t="s">
        <v>1</v>
      </c>
      <c r="C130" s="513" t="s">
        <v>34</v>
      </c>
      <c r="D130" s="516" t="s">
        <v>152</v>
      </c>
      <c r="E130" s="516"/>
      <c r="F130" s="516"/>
      <c r="G130" s="516"/>
      <c r="H130" s="516"/>
      <c r="I130" s="516"/>
      <c r="J130" s="516"/>
      <c r="K130" s="516"/>
      <c r="L130" s="516"/>
      <c r="M130" s="516"/>
      <c r="N130" s="516"/>
      <c r="O130" s="516"/>
      <c r="P130" s="516"/>
      <c r="Q130" s="516"/>
      <c r="R130" s="516"/>
      <c r="S130" s="516"/>
      <c r="T130" s="516"/>
      <c r="U130" s="516"/>
      <c r="V130" s="516"/>
      <c r="W130" s="516"/>
      <c r="X130" s="516"/>
      <c r="Y130" s="516"/>
      <c r="Z130" s="516"/>
      <c r="AA130" s="516"/>
      <c r="AB130" s="516"/>
      <c r="AC130" s="516"/>
      <c r="AD130" s="516"/>
      <c r="AE130" s="516"/>
      <c r="AF130" s="516"/>
      <c r="AG130" s="516"/>
      <c r="AH130" s="516"/>
    </row>
    <row r="131" spans="1:34" ht="30.75" customHeight="1">
      <c r="A131" s="508"/>
      <c r="B131" s="511"/>
      <c r="C131" s="514"/>
      <c r="D131" s="481" t="s">
        <v>153</v>
      </c>
      <c r="E131" s="477"/>
      <c r="F131" s="477"/>
      <c r="G131" s="477"/>
      <c r="H131" s="477"/>
      <c r="I131" s="476" t="s">
        <v>154</v>
      </c>
      <c r="J131" s="477"/>
      <c r="K131" s="477"/>
      <c r="L131" s="477"/>
      <c r="M131" s="477"/>
      <c r="N131" s="477"/>
      <c r="O131" s="478"/>
      <c r="P131" s="475" t="s">
        <v>155</v>
      </c>
      <c r="Q131" s="477"/>
      <c r="R131" s="477"/>
      <c r="S131" s="477"/>
      <c r="T131" s="477"/>
      <c r="U131" s="477"/>
      <c r="V131" s="477"/>
      <c r="W131" s="476" t="s">
        <v>156</v>
      </c>
      <c r="X131" s="477"/>
      <c r="Y131" s="477"/>
      <c r="Z131" s="477"/>
      <c r="AA131" s="477"/>
      <c r="AB131" s="477"/>
      <c r="AC131" s="478"/>
      <c r="AD131" s="475" t="s">
        <v>157</v>
      </c>
      <c r="AE131" s="477"/>
      <c r="AF131" s="477"/>
      <c r="AG131" s="477"/>
      <c r="AH131" s="478"/>
    </row>
    <row r="132" spans="1:34" ht="24" customHeight="1">
      <c r="A132" s="508"/>
      <c r="B132" s="511"/>
      <c r="C132" s="514"/>
      <c r="D132" s="343">
        <v>1</v>
      </c>
      <c r="E132" s="22">
        <v>2</v>
      </c>
      <c r="F132" s="22">
        <v>3</v>
      </c>
      <c r="G132" s="146">
        <v>4</v>
      </c>
      <c r="H132" s="147">
        <v>5</v>
      </c>
      <c r="I132" s="117">
        <v>6</v>
      </c>
      <c r="J132" s="22">
        <v>7</v>
      </c>
      <c r="K132" s="22">
        <v>8</v>
      </c>
      <c r="L132" s="22">
        <v>9</v>
      </c>
      <c r="M132" s="22">
        <v>10</v>
      </c>
      <c r="N132" s="146">
        <v>11</v>
      </c>
      <c r="O132" s="148">
        <v>12</v>
      </c>
      <c r="P132" s="21">
        <v>13</v>
      </c>
      <c r="Q132" s="22">
        <v>14</v>
      </c>
      <c r="R132" s="22">
        <v>15</v>
      </c>
      <c r="S132" s="22">
        <v>16</v>
      </c>
      <c r="T132" s="22">
        <v>17</v>
      </c>
      <c r="U132" s="146">
        <v>18</v>
      </c>
      <c r="V132" s="147">
        <v>19</v>
      </c>
      <c r="W132" s="117">
        <v>20</v>
      </c>
      <c r="X132" s="22">
        <v>21</v>
      </c>
      <c r="Y132" s="22">
        <v>22</v>
      </c>
      <c r="Z132" s="22">
        <v>23</v>
      </c>
      <c r="AA132" s="22">
        <v>24</v>
      </c>
      <c r="AB132" s="146">
        <v>25</v>
      </c>
      <c r="AC132" s="148">
        <v>26</v>
      </c>
      <c r="AD132" s="21">
        <v>27</v>
      </c>
      <c r="AE132" s="22">
        <v>28</v>
      </c>
      <c r="AF132" s="22">
        <v>29</v>
      </c>
      <c r="AG132" s="343">
        <v>30</v>
      </c>
      <c r="AH132" s="149">
        <v>31</v>
      </c>
    </row>
    <row r="133" spans="1:34" ht="22.5" customHeight="1" thickBot="1">
      <c r="A133" s="509"/>
      <c r="B133" s="512"/>
      <c r="C133" s="515"/>
      <c r="D133" s="345" t="s">
        <v>37</v>
      </c>
      <c r="E133" s="130" t="s">
        <v>38</v>
      </c>
      <c r="F133" s="130" t="s">
        <v>39</v>
      </c>
      <c r="G133" s="150" t="s">
        <v>37</v>
      </c>
      <c r="H133" s="151" t="s">
        <v>40</v>
      </c>
      <c r="I133" s="133" t="s">
        <v>39</v>
      </c>
      <c r="J133" s="130" t="s">
        <v>41</v>
      </c>
      <c r="K133" s="130" t="s">
        <v>37</v>
      </c>
      <c r="L133" s="130" t="s">
        <v>38</v>
      </c>
      <c r="M133" s="130" t="s">
        <v>39</v>
      </c>
      <c r="N133" s="150" t="s">
        <v>37</v>
      </c>
      <c r="O133" s="152" t="s">
        <v>40</v>
      </c>
      <c r="P133" s="134" t="s">
        <v>39</v>
      </c>
      <c r="Q133" s="130" t="s">
        <v>41</v>
      </c>
      <c r="R133" s="130" t="s">
        <v>37</v>
      </c>
      <c r="S133" s="130" t="s">
        <v>38</v>
      </c>
      <c r="T133" s="130" t="s">
        <v>39</v>
      </c>
      <c r="U133" s="150" t="s">
        <v>37</v>
      </c>
      <c r="V133" s="151" t="s">
        <v>40</v>
      </c>
      <c r="W133" s="133" t="s">
        <v>39</v>
      </c>
      <c r="X133" s="130" t="s">
        <v>41</v>
      </c>
      <c r="Y133" s="130" t="s">
        <v>37</v>
      </c>
      <c r="Z133" s="130" t="s">
        <v>38</v>
      </c>
      <c r="AA133" s="130" t="s">
        <v>39</v>
      </c>
      <c r="AB133" s="150" t="s">
        <v>37</v>
      </c>
      <c r="AC133" s="152" t="s">
        <v>40</v>
      </c>
      <c r="AD133" s="134" t="s">
        <v>39</v>
      </c>
      <c r="AE133" s="130" t="s">
        <v>41</v>
      </c>
      <c r="AF133" s="130" t="s">
        <v>37</v>
      </c>
      <c r="AG133" s="345" t="s">
        <v>38</v>
      </c>
      <c r="AH133" s="130" t="s">
        <v>39</v>
      </c>
    </row>
    <row r="134" spans="1:34" ht="21.75" thickTop="1">
      <c r="A134" s="7" t="s">
        <v>2</v>
      </c>
      <c r="B134" s="8" t="s">
        <v>3</v>
      </c>
      <c r="C134" s="79" t="s">
        <v>74</v>
      </c>
      <c r="D134" s="319"/>
      <c r="E134" s="66"/>
      <c r="F134" s="66" t="s">
        <v>162</v>
      </c>
      <c r="G134" s="178"/>
      <c r="H134" s="240"/>
      <c r="I134" s="198"/>
      <c r="J134" s="66"/>
      <c r="K134" s="66"/>
      <c r="L134" s="66"/>
      <c r="M134" s="66"/>
      <c r="N134" s="178"/>
      <c r="O134" s="240"/>
      <c r="P134" s="198"/>
      <c r="Q134" s="66"/>
      <c r="R134" s="66"/>
      <c r="S134" s="66"/>
      <c r="T134" s="66"/>
      <c r="U134" s="178"/>
      <c r="V134" s="240"/>
      <c r="W134" s="198"/>
      <c r="X134" s="66"/>
      <c r="Y134" s="66"/>
      <c r="Z134" s="66"/>
      <c r="AA134" s="66"/>
      <c r="AB134" s="178"/>
      <c r="AC134" s="240"/>
      <c r="AD134" s="198"/>
      <c r="AE134" s="66"/>
      <c r="AF134" s="66"/>
      <c r="AG134" s="349"/>
      <c r="AH134" s="66"/>
    </row>
    <row r="135" spans="1:34" ht="21">
      <c r="A135" s="76" t="s">
        <v>4</v>
      </c>
      <c r="B135" s="10" t="s">
        <v>5</v>
      </c>
      <c r="C135" s="80"/>
      <c r="D135" s="323"/>
      <c r="E135" s="69"/>
      <c r="F135" s="69"/>
      <c r="G135" s="180"/>
      <c r="H135" s="241"/>
      <c r="I135" s="199"/>
      <c r="J135" s="69"/>
      <c r="K135" s="69"/>
      <c r="L135" s="69"/>
      <c r="M135" s="69"/>
      <c r="N135" s="180"/>
      <c r="O135" s="241"/>
      <c r="P135" s="199"/>
      <c r="Q135" s="69"/>
      <c r="R135" s="69"/>
      <c r="S135" s="69"/>
      <c r="T135" s="69"/>
      <c r="U135" s="180"/>
      <c r="V135" s="241"/>
      <c r="W135" s="199"/>
      <c r="X135" s="69"/>
      <c r="Y135" s="69"/>
      <c r="Z135" s="69"/>
      <c r="AA135" s="69"/>
      <c r="AB135" s="180"/>
      <c r="AC135" s="241"/>
      <c r="AD135" s="199"/>
      <c r="AE135" s="69"/>
      <c r="AF135" s="69"/>
      <c r="AG135" s="350"/>
      <c r="AH135" s="69"/>
    </row>
    <row r="136" spans="1:34" ht="21">
      <c r="A136" s="11"/>
      <c r="B136" s="12" t="s">
        <v>6</v>
      </c>
      <c r="C136" s="81" t="s">
        <v>75</v>
      </c>
      <c r="D136" s="323"/>
      <c r="E136" s="69"/>
      <c r="F136" s="69"/>
      <c r="G136" s="180"/>
      <c r="H136" s="241"/>
      <c r="I136" s="199"/>
      <c r="J136" s="69"/>
      <c r="K136" s="69"/>
      <c r="L136" s="69"/>
      <c r="M136" s="69"/>
      <c r="N136" s="180"/>
      <c r="O136" s="241"/>
      <c r="P136" s="199"/>
      <c r="Q136" s="69"/>
      <c r="R136" s="69"/>
      <c r="S136" s="69"/>
      <c r="T136" s="69"/>
      <c r="U136" s="180"/>
      <c r="V136" s="241"/>
      <c r="W136" s="199"/>
      <c r="X136" s="69"/>
      <c r="Y136" s="69"/>
      <c r="Z136" s="69"/>
      <c r="AA136" s="69"/>
      <c r="AB136" s="180"/>
      <c r="AC136" s="241"/>
      <c r="AD136" s="199"/>
      <c r="AE136" s="69"/>
      <c r="AF136" s="69"/>
      <c r="AG136" s="350"/>
      <c r="AH136" s="69"/>
    </row>
    <row r="137" spans="1:34" ht="21">
      <c r="A137" s="7"/>
      <c r="B137" s="13" t="s">
        <v>36</v>
      </c>
      <c r="C137" s="79"/>
      <c r="D137" s="323"/>
      <c r="E137" s="69"/>
      <c r="F137" s="69"/>
      <c r="G137" s="180"/>
      <c r="H137" s="241"/>
      <c r="I137" s="199"/>
      <c r="J137" s="69"/>
      <c r="K137" s="69"/>
      <c r="L137" s="69"/>
      <c r="M137" s="69"/>
      <c r="N137" s="180"/>
      <c r="O137" s="241"/>
      <c r="P137" s="199"/>
      <c r="Q137" s="69"/>
      <c r="R137" s="69"/>
      <c r="S137" s="69"/>
      <c r="T137" s="69"/>
      <c r="U137" s="180"/>
      <c r="V137" s="241"/>
      <c r="W137" s="199"/>
      <c r="X137" s="69"/>
      <c r="Y137" s="69"/>
      <c r="Z137" s="69"/>
      <c r="AA137" s="69"/>
      <c r="AB137" s="180"/>
      <c r="AC137" s="241"/>
      <c r="AD137" s="199"/>
      <c r="AE137" s="69"/>
      <c r="AF137" s="69"/>
      <c r="AG137" s="350"/>
      <c r="AH137" s="69"/>
    </row>
    <row r="138" spans="1:34" ht="21">
      <c r="A138" s="469" t="s">
        <v>7</v>
      </c>
      <c r="B138" s="10" t="s">
        <v>8</v>
      </c>
      <c r="C138" s="80"/>
      <c r="D138" s="323"/>
      <c r="E138" s="69"/>
      <c r="F138" s="69"/>
      <c r="G138" s="180"/>
      <c r="H138" s="241"/>
      <c r="I138" s="199"/>
      <c r="J138" s="69"/>
      <c r="K138" s="69"/>
      <c r="L138" s="69"/>
      <c r="M138" s="69"/>
      <c r="N138" s="180"/>
      <c r="O138" s="241"/>
      <c r="P138" s="199"/>
      <c r="Q138" s="69"/>
      <c r="R138" s="69"/>
      <c r="S138" s="69"/>
      <c r="T138" s="69"/>
      <c r="U138" s="180"/>
      <c r="V138" s="241"/>
      <c r="W138" s="199"/>
      <c r="X138" s="69"/>
      <c r="Y138" s="69"/>
      <c r="Z138" s="69"/>
      <c r="AA138" s="69"/>
      <c r="AB138" s="180"/>
      <c r="AC138" s="241"/>
      <c r="AD138" s="199"/>
      <c r="AE138" s="69"/>
      <c r="AF138" s="69"/>
      <c r="AG138" s="323"/>
      <c r="AH138" s="69"/>
    </row>
    <row r="139" spans="1:34" ht="21">
      <c r="A139" s="482"/>
      <c r="B139" s="12" t="s">
        <v>55</v>
      </c>
      <c r="C139" s="81" t="s">
        <v>77</v>
      </c>
      <c r="D139" s="323"/>
      <c r="E139" s="69"/>
      <c r="F139" s="69"/>
      <c r="G139" s="180"/>
      <c r="H139" s="241"/>
      <c r="I139" s="199"/>
      <c r="J139" s="69"/>
      <c r="K139" s="69" t="s">
        <v>162</v>
      </c>
      <c r="L139" s="69"/>
      <c r="M139" s="69"/>
      <c r="N139" s="180"/>
      <c r="O139" s="241"/>
      <c r="P139" s="199"/>
      <c r="Q139" s="69"/>
      <c r="R139" s="69"/>
      <c r="S139" s="69"/>
      <c r="T139" s="69"/>
      <c r="U139" s="180"/>
      <c r="V139" s="241"/>
      <c r="W139" s="199"/>
      <c r="X139" s="69"/>
      <c r="Y139" s="69"/>
      <c r="Z139" s="69"/>
      <c r="AA139" s="69"/>
      <c r="AB139" s="180"/>
      <c r="AC139" s="241"/>
      <c r="AD139" s="199"/>
      <c r="AE139" s="69"/>
      <c r="AF139" s="69"/>
      <c r="AG139" s="350"/>
      <c r="AH139" s="69"/>
    </row>
    <row r="140" spans="1:34" ht="21">
      <c r="A140" s="482"/>
      <c r="B140" s="12" t="s">
        <v>56</v>
      </c>
      <c r="C140" s="81" t="s">
        <v>78</v>
      </c>
      <c r="D140" s="323"/>
      <c r="E140" s="69"/>
      <c r="F140" s="69"/>
      <c r="G140" s="180"/>
      <c r="H140" s="241"/>
      <c r="I140" s="199"/>
      <c r="J140" s="69"/>
      <c r="K140" s="69" t="s">
        <v>162</v>
      </c>
      <c r="L140" s="69"/>
      <c r="M140" s="69"/>
      <c r="N140" s="180"/>
      <c r="O140" s="241"/>
      <c r="P140" s="199"/>
      <c r="Q140" s="69"/>
      <c r="R140" s="69"/>
      <c r="S140" s="69"/>
      <c r="T140" s="69"/>
      <c r="U140" s="180"/>
      <c r="V140" s="241"/>
      <c r="W140" s="199"/>
      <c r="X140" s="69"/>
      <c r="Y140" s="69"/>
      <c r="Z140" s="69"/>
      <c r="AA140" s="69"/>
      <c r="AB140" s="180"/>
      <c r="AC140" s="241"/>
      <c r="AD140" s="199"/>
      <c r="AE140" s="69"/>
      <c r="AF140" s="69"/>
      <c r="AG140" s="350"/>
      <c r="AH140" s="69"/>
    </row>
    <row r="141" spans="1:34" ht="21">
      <c r="A141" s="483"/>
      <c r="B141" s="8" t="s">
        <v>42</v>
      </c>
      <c r="C141" s="79" t="s">
        <v>76</v>
      </c>
      <c r="D141" s="323"/>
      <c r="E141" s="69"/>
      <c r="F141" s="69"/>
      <c r="G141" s="180"/>
      <c r="H141" s="241"/>
      <c r="I141" s="199"/>
      <c r="J141" s="69"/>
      <c r="K141" s="69"/>
      <c r="L141" s="69"/>
      <c r="M141" s="69"/>
      <c r="N141" s="180"/>
      <c r="O141" s="241"/>
      <c r="P141" s="199"/>
      <c r="Q141" s="69"/>
      <c r="R141" s="69"/>
      <c r="S141" s="69"/>
      <c r="T141" s="69"/>
      <c r="U141" s="180"/>
      <c r="V141" s="241"/>
      <c r="W141" s="199"/>
      <c r="X141" s="69"/>
      <c r="Y141" s="69"/>
      <c r="Z141" s="69"/>
      <c r="AA141" s="69"/>
      <c r="AB141" s="180"/>
      <c r="AC141" s="241"/>
      <c r="AD141" s="199"/>
      <c r="AE141" s="69"/>
      <c r="AF141" s="69"/>
      <c r="AG141" s="350"/>
      <c r="AH141" s="69"/>
    </row>
    <row r="142" spans="1:34" ht="21">
      <c r="A142" s="14" t="s">
        <v>10</v>
      </c>
      <c r="B142" s="15" t="s">
        <v>12</v>
      </c>
      <c r="C142" s="82" t="s">
        <v>79</v>
      </c>
      <c r="D142" s="323"/>
      <c r="E142" s="69"/>
      <c r="F142" s="69"/>
      <c r="G142" s="180"/>
      <c r="H142" s="241"/>
      <c r="I142" s="199"/>
      <c r="J142" s="69"/>
      <c r="K142" s="69"/>
      <c r="L142" s="69"/>
      <c r="M142" s="69"/>
      <c r="N142" s="180"/>
      <c r="O142" s="241"/>
      <c r="P142" s="199"/>
      <c r="Q142" s="69"/>
      <c r="R142" s="69"/>
      <c r="S142" s="69"/>
      <c r="T142" s="69"/>
      <c r="U142" s="180"/>
      <c r="V142" s="241"/>
      <c r="W142" s="199"/>
      <c r="X142" s="69"/>
      <c r="Y142" s="69"/>
      <c r="Z142" s="69"/>
      <c r="AA142" s="69"/>
      <c r="AB142" s="180"/>
      <c r="AC142" s="241"/>
      <c r="AD142" s="199"/>
      <c r="AE142" s="69"/>
      <c r="AF142" s="69"/>
      <c r="AG142" s="323"/>
      <c r="AH142" s="69"/>
    </row>
    <row r="143" spans="1:34" ht="21">
      <c r="A143" s="14" t="s">
        <v>11</v>
      </c>
      <c r="B143" s="15" t="s">
        <v>14</v>
      </c>
      <c r="C143" s="82" t="s">
        <v>80</v>
      </c>
      <c r="D143" s="323"/>
      <c r="E143" s="69"/>
      <c r="F143" s="69"/>
      <c r="G143" s="180"/>
      <c r="H143" s="241"/>
      <c r="I143" s="199"/>
      <c r="J143" s="69"/>
      <c r="K143" s="69"/>
      <c r="L143" s="69"/>
      <c r="M143" s="69"/>
      <c r="N143" s="180"/>
      <c r="O143" s="241"/>
      <c r="P143" s="199"/>
      <c r="Q143" s="69"/>
      <c r="R143" s="69"/>
      <c r="S143" s="69"/>
      <c r="T143" s="69"/>
      <c r="U143" s="180"/>
      <c r="V143" s="241"/>
      <c r="W143" s="199"/>
      <c r="X143" s="69"/>
      <c r="Y143" s="69"/>
      <c r="Z143" s="69"/>
      <c r="AA143" s="69"/>
      <c r="AB143" s="180"/>
      <c r="AC143" s="241"/>
      <c r="AD143" s="199"/>
      <c r="AE143" s="69"/>
      <c r="AF143" s="69"/>
      <c r="AG143" s="323"/>
      <c r="AH143" s="69"/>
    </row>
    <row r="144" spans="1:34" ht="21">
      <c r="A144" s="14" t="s">
        <v>13</v>
      </c>
      <c r="B144" s="15" t="s">
        <v>57</v>
      </c>
      <c r="C144" s="82" t="s">
        <v>81</v>
      </c>
      <c r="D144" s="323"/>
      <c r="E144" s="69"/>
      <c r="F144" s="69"/>
      <c r="G144" s="180"/>
      <c r="H144" s="241"/>
      <c r="I144" s="199"/>
      <c r="J144" s="69"/>
      <c r="K144" s="69"/>
      <c r="L144" s="69"/>
      <c r="M144" s="69"/>
      <c r="N144" s="180"/>
      <c r="O144" s="241"/>
      <c r="P144" s="199"/>
      <c r="Q144" s="69"/>
      <c r="R144" s="69"/>
      <c r="S144" s="69"/>
      <c r="T144" s="69"/>
      <c r="U144" s="180"/>
      <c r="V144" s="241"/>
      <c r="W144" s="199"/>
      <c r="X144" s="69"/>
      <c r="Y144" s="69"/>
      <c r="Z144" s="69"/>
      <c r="AA144" s="69"/>
      <c r="AB144" s="180"/>
      <c r="AC144" s="241"/>
      <c r="AD144" s="199"/>
      <c r="AE144" s="69"/>
      <c r="AF144" s="69"/>
      <c r="AG144" s="323"/>
      <c r="AH144" s="69"/>
    </row>
    <row r="145" spans="1:34" ht="21">
      <c r="A145" s="14" t="s">
        <v>15</v>
      </c>
      <c r="B145" s="15" t="s">
        <v>16</v>
      </c>
      <c r="C145" s="82" t="s">
        <v>82</v>
      </c>
      <c r="D145" s="323"/>
      <c r="E145" s="69"/>
      <c r="F145" s="69"/>
      <c r="G145" s="180"/>
      <c r="H145" s="241"/>
      <c r="I145" s="199"/>
      <c r="J145" s="69"/>
      <c r="K145" s="69"/>
      <c r="L145" s="69"/>
      <c r="M145" s="69"/>
      <c r="N145" s="180"/>
      <c r="O145" s="241"/>
      <c r="P145" s="199"/>
      <c r="Q145" s="69"/>
      <c r="R145" s="69"/>
      <c r="S145" s="69"/>
      <c r="T145" s="69"/>
      <c r="U145" s="180"/>
      <c r="V145" s="241"/>
      <c r="W145" s="199"/>
      <c r="X145" s="69"/>
      <c r="Y145" s="69"/>
      <c r="Z145" s="69"/>
      <c r="AA145" s="69"/>
      <c r="AB145" s="180"/>
      <c r="AC145" s="241"/>
      <c r="AD145" s="199"/>
      <c r="AE145" s="69"/>
      <c r="AF145" s="69"/>
      <c r="AG145" s="350"/>
      <c r="AH145" s="69"/>
    </row>
    <row r="146" spans="1:34" ht="21">
      <c r="A146" s="14" t="s">
        <v>53</v>
      </c>
      <c r="B146" s="15" t="s">
        <v>18</v>
      </c>
      <c r="C146" s="82" t="s">
        <v>83</v>
      </c>
      <c r="D146" s="323"/>
      <c r="E146" s="69"/>
      <c r="F146" s="69"/>
      <c r="G146" s="180"/>
      <c r="H146" s="241"/>
      <c r="I146" s="199"/>
      <c r="J146" s="69"/>
      <c r="K146" s="69"/>
      <c r="L146" s="69"/>
      <c r="M146" s="69"/>
      <c r="N146" s="180"/>
      <c r="O146" s="241"/>
      <c r="P146" s="199"/>
      <c r="Q146" s="69"/>
      <c r="R146" s="69"/>
      <c r="S146" s="69"/>
      <c r="T146" s="69"/>
      <c r="U146" s="180"/>
      <c r="V146" s="241"/>
      <c r="W146" s="199"/>
      <c r="X146" s="69"/>
      <c r="Y146" s="69"/>
      <c r="Z146" s="69"/>
      <c r="AA146" s="69"/>
      <c r="AB146" s="180"/>
      <c r="AC146" s="241"/>
      <c r="AD146" s="199"/>
      <c r="AE146" s="69"/>
      <c r="AF146" s="69"/>
      <c r="AG146" s="350"/>
      <c r="AH146" s="69"/>
    </row>
    <row r="147" spans="1:34" ht="21">
      <c r="A147" s="14" t="s">
        <v>19</v>
      </c>
      <c r="B147" s="15" t="s">
        <v>20</v>
      </c>
      <c r="C147" s="82" t="s">
        <v>84</v>
      </c>
      <c r="D147" s="323"/>
      <c r="E147" s="69"/>
      <c r="F147" s="69"/>
      <c r="G147" s="180"/>
      <c r="H147" s="241"/>
      <c r="I147" s="199"/>
      <c r="J147" s="69"/>
      <c r="K147" s="69"/>
      <c r="L147" s="69"/>
      <c r="M147" s="69"/>
      <c r="N147" s="180"/>
      <c r="O147" s="241"/>
      <c r="P147" s="199"/>
      <c r="Q147" s="69"/>
      <c r="R147" s="69"/>
      <c r="S147" s="69"/>
      <c r="T147" s="69"/>
      <c r="U147" s="180"/>
      <c r="V147" s="241"/>
      <c r="W147" s="199"/>
      <c r="X147" s="69"/>
      <c r="Y147" s="69"/>
      <c r="Z147" s="69"/>
      <c r="AA147" s="69"/>
      <c r="AB147" s="180"/>
      <c r="AC147" s="241"/>
      <c r="AD147" s="199"/>
      <c r="AE147" s="69"/>
      <c r="AF147" s="69"/>
      <c r="AG147" s="350"/>
      <c r="AH147" s="69"/>
    </row>
    <row r="148" spans="1:34" ht="21">
      <c r="A148" s="14" t="s">
        <v>21</v>
      </c>
      <c r="B148" s="15" t="s">
        <v>22</v>
      </c>
      <c r="C148" s="82" t="s">
        <v>85</v>
      </c>
      <c r="D148" s="323"/>
      <c r="E148" s="69" t="s">
        <v>162</v>
      </c>
      <c r="F148" s="69"/>
      <c r="G148" s="180"/>
      <c r="H148" s="241"/>
      <c r="I148" s="199"/>
      <c r="J148" s="69"/>
      <c r="K148" s="69"/>
      <c r="L148" s="69"/>
      <c r="M148" s="69"/>
      <c r="N148" s="180"/>
      <c r="O148" s="241"/>
      <c r="P148" s="199"/>
      <c r="Q148" s="69"/>
      <c r="R148" s="69"/>
      <c r="S148" s="69"/>
      <c r="T148" s="69"/>
      <c r="U148" s="180"/>
      <c r="V148" s="241"/>
      <c r="W148" s="199"/>
      <c r="X148" s="69"/>
      <c r="Y148" s="69"/>
      <c r="Z148" s="69"/>
      <c r="AA148" s="69"/>
      <c r="AB148" s="180"/>
      <c r="AC148" s="241"/>
      <c r="AD148" s="199"/>
      <c r="AE148" s="69"/>
      <c r="AF148" s="69"/>
      <c r="AG148" s="350"/>
      <c r="AH148" s="69"/>
    </row>
    <row r="149" spans="1:34" ht="21">
      <c r="A149" s="14" t="s">
        <v>23</v>
      </c>
      <c r="B149" s="15" t="s">
        <v>24</v>
      </c>
      <c r="C149" s="82" t="s">
        <v>85</v>
      </c>
      <c r="D149" s="323"/>
      <c r="E149" s="69"/>
      <c r="F149" s="69"/>
      <c r="G149" s="180"/>
      <c r="H149" s="241"/>
      <c r="I149" s="199" t="s">
        <v>162</v>
      </c>
      <c r="J149" s="69"/>
      <c r="K149" s="69"/>
      <c r="L149" s="69"/>
      <c r="M149" s="69"/>
      <c r="N149" s="180"/>
      <c r="O149" s="241"/>
      <c r="P149" s="199"/>
      <c r="Q149" s="69"/>
      <c r="R149" s="69"/>
      <c r="S149" s="69"/>
      <c r="T149" s="69"/>
      <c r="U149" s="180"/>
      <c r="V149" s="241"/>
      <c r="W149" s="199"/>
      <c r="X149" s="69"/>
      <c r="Y149" s="69"/>
      <c r="Z149" s="69"/>
      <c r="AA149" s="69"/>
      <c r="AB149" s="180"/>
      <c r="AC149" s="241"/>
      <c r="AD149" s="199"/>
      <c r="AE149" s="69"/>
      <c r="AF149" s="69"/>
      <c r="AG149" s="350"/>
      <c r="AH149" s="69"/>
    </row>
    <row r="150" spans="1:34" ht="21">
      <c r="A150" s="14" t="s">
        <v>25</v>
      </c>
      <c r="B150" s="15" t="s">
        <v>26</v>
      </c>
      <c r="C150" s="82" t="s">
        <v>86</v>
      </c>
      <c r="D150" s="323"/>
      <c r="E150" s="69"/>
      <c r="F150" s="69"/>
      <c r="G150" s="180"/>
      <c r="H150" s="241"/>
      <c r="I150" s="199"/>
      <c r="J150" s="69" t="s">
        <v>162</v>
      </c>
      <c r="K150" s="69"/>
      <c r="L150" s="69"/>
      <c r="M150" s="69"/>
      <c r="N150" s="180"/>
      <c r="O150" s="241"/>
      <c r="P150" s="199"/>
      <c r="Q150" s="69"/>
      <c r="R150" s="69"/>
      <c r="S150" s="69"/>
      <c r="T150" s="69"/>
      <c r="U150" s="180"/>
      <c r="V150" s="241"/>
      <c r="W150" s="199"/>
      <c r="X150" s="69"/>
      <c r="Y150" s="69"/>
      <c r="Z150" s="69"/>
      <c r="AA150" s="69"/>
      <c r="AB150" s="180"/>
      <c r="AC150" s="241"/>
      <c r="AD150" s="199"/>
      <c r="AE150" s="69"/>
      <c r="AF150" s="69"/>
      <c r="AG150" s="350"/>
      <c r="AH150" s="69"/>
    </row>
    <row r="151" spans="1:34" ht="21">
      <c r="A151" s="14" t="s">
        <v>27</v>
      </c>
      <c r="B151" s="16" t="s">
        <v>58</v>
      </c>
      <c r="C151" s="484" t="s">
        <v>164</v>
      </c>
      <c r="D151" s="323"/>
      <c r="E151" s="69"/>
      <c r="F151" s="69"/>
      <c r="G151" s="180"/>
      <c r="H151" s="241"/>
      <c r="I151" s="199"/>
      <c r="J151" s="69"/>
      <c r="K151" s="69"/>
      <c r="L151" s="69"/>
      <c r="M151" s="69"/>
      <c r="N151" s="180"/>
      <c r="O151" s="241"/>
      <c r="P151" s="199"/>
      <c r="Q151" s="69"/>
      <c r="R151" s="69"/>
      <c r="S151" s="69"/>
      <c r="T151" s="69"/>
      <c r="U151" s="180"/>
      <c r="V151" s="241"/>
      <c r="W151" s="199"/>
      <c r="X151" s="69"/>
      <c r="Y151" s="69"/>
      <c r="Z151" s="69"/>
      <c r="AA151" s="69"/>
      <c r="AB151" s="180"/>
      <c r="AC151" s="241"/>
      <c r="AD151" s="199"/>
      <c r="AE151" s="69"/>
      <c r="AF151" s="69"/>
      <c r="AG151" s="350"/>
      <c r="AH151" s="69"/>
    </row>
    <row r="152" spans="1:34" ht="21">
      <c r="A152" s="14" t="s">
        <v>28</v>
      </c>
      <c r="B152" s="17" t="s">
        <v>51</v>
      </c>
      <c r="C152" s="485"/>
      <c r="D152" s="323"/>
      <c r="E152" s="69"/>
      <c r="F152" s="69"/>
      <c r="G152" s="180"/>
      <c r="H152" s="241"/>
      <c r="I152" s="199"/>
      <c r="J152" s="69"/>
      <c r="K152" s="69"/>
      <c r="L152" s="69"/>
      <c r="M152" s="69"/>
      <c r="N152" s="180"/>
      <c r="O152" s="241"/>
      <c r="P152" s="199"/>
      <c r="Q152" s="69"/>
      <c r="R152" s="69"/>
      <c r="S152" s="69"/>
      <c r="T152" s="69"/>
      <c r="U152" s="180"/>
      <c r="V152" s="241"/>
      <c r="W152" s="199"/>
      <c r="X152" s="69"/>
      <c r="Y152" s="69"/>
      <c r="Z152" s="69"/>
      <c r="AA152" s="69"/>
      <c r="AB152" s="180"/>
      <c r="AC152" s="241"/>
      <c r="AD152" s="199"/>
      <c r="AE152" s="69"/>
      <c r="AF152" s="69"/>
      <c r="AG152" s="350"/>
      <c r="AH152" s="69"/>
    </row>
    <row r="153" spans="1:34" ht="21">
      <c r="A153" s="469" t="s">
        <v>31</v>
      </c>
      <c r="B153" s="16" t="s">
        <v>29</v>
      </c>
      <c r="C153" s="484" t="s">
        <v>87</v>
      </c>
      <c r="D153" s="323"/>
      <c r="E153" s="69"/>
      <c r="F153" s="69"/>
      <c r="G153" s="180"/>
      <c r="H153" s="241"/>
      <c r="I153" s="199"/>
      <c r="J153" s="69"/>
      <c r="K153" s="69"/>
      <c r="L153" s="69"/>
      <c r="M153" s="69"/>
      <c r="N153" s="180"/>
      <c r="O153" s="241"/>
      <c r="P153" s="199"/>
      <c r="Q153" s="69"/>
      <c r="R153" s="69"/>
      <c r="S153" s="69"/>
      <c r="T153" s="69"/>
      <c r="U153" s="180"/>
      <c r="V153" s="241"/>
      <c r="W153" s="199"/>
      <c r="X153" s="69"/>
      <c r="Y153" s="69"/>
      <c r="Z153" s="69"/>
      <c r="AA153" s="69"/>
      <c r="AB153" s="180"/>
      <c r="AC153" s="241"/>
      <c r="AD153" s="199"/>
      <c r="AE153" s="69"/>
      <c r="AF153" s="69"/>
      <c r="AG153" s="350"/>
      <c r="AH153" s="69"/>
    </row>
    <row r="154" spans="1:34" ht="21">
      <c r="A154" s="486"/>
      <c r="B154" s="17" t="s">
        <v>30</v>
      </c>
      <c r="C154" s="485"/>
      <c r="D154" s="323"/>
      <c r="E154" s="69"/>
      <c r="F154" s="69"/>
      <c r="G154" s="180"/>
      <c r="H154" s="241"/>
      <c r="I154" s="199"/>
      <c r="J154" s="69"/>
      <c r="K154" s="69"/>
      <c r="L154" s="69"/>
      <c r="M154" s="69"/>
      <c r="N154" s="180"/>
      <c r="O154" s="241"/>
      <c r="P154" s="199"/>
      <c r="Q154" s="69"/>
      <c r="R154" s="69"/>
      <c r="S154" s="69"/>
      <c r="T154" s="69"/>
      <c r="U154" s="180"/>
      <c r="V154" s="241"/>
      <c r="W154" s="199"/>
      <c r="X154" s="69"/>
      <c r="Y154" s="69"/>
      <c r="Z154" s="69"/>
      <c r="AA154" s="69"/>
      <c r="AB154" s="180"/>
      <c r="AC154" s="241"/>
      <c r="AD154" s="199"/>
      <c r="AE154" s="69"/>
      <c r="AF154" s="69"/>
      <c r="AG154" s="350"/>
      <c r="AH154" s="69"/>
    </row>
    <row r="155" spans="1:34" ht="21">
      <c r="A155" s="469" t="s">
        <v>47</v>
      </c>
      <c r="B155" s="16" t="s">
        <v>46</v>
      </c>
      <c r="C155" s="80"/>
      <c r="D155" s="323"/>
      <c r="E155" s="69"/>
      <c r="F155" s="69"/>
      <c r="G155" s="180"/>
      <c r="H155" s="241"/>
      <c r="I155" s="199"/>
      <c r="J155" s="69"/>
      <c r="K155" s="69"/>
      <c r="L155" s="69"/>
      <c r="M155" s="69"/>
      <c r="N155" s="180"/>
      <c r="O155" s="241"/>
      <c r="P155" s="199"/>
      <c r="Q155" s="69"/>
      <c r="R155" s="69"/>
      <c r="S155" s="69"/>
      <c r="T155" s="69"/>
      <c r="U155" s="180"/>
      <c r="V155" s="241"/>
      <c r="W155" s="199"/>
      <c r="X155" s="69"/>
      <c r="Y155" s="69"/>
      <c r="Z155" s="69"/>
      <c r="AA155" s="69"/>
      <c r="AB155" s="180"/>
      <c r="AC155" s="241"/>
      <c r="AD155" s="199"/>
      <c r="AE155" s="69"/>
      <c r="AF155" s="69"/>
      <c r="AG155" s="350"/>
      <c r="AH155" s="69"/>
    </row>
    <row r="156" spans="1:34" ht="21">
      <c r="A156" s="487"/>
      <c r="B156" s="18" t="s">
        <v>88</v>
      </c>
      <c r="C156" s="81" t="s">
        <v>91</v>
      </c>
      <c r="D156" s="323"/>
      <c r="E156" s="69"/>
      <c r="F156" s="69"/>
      <c r="G156" s="180"/>
      <c r="H156" s="241"/>
      <c r="I156" s="199"/>
      <c r="J156" s="69"/>
      <c r="K156" s="69"/>
      <c r="L156" s="69"/>
      <c r="M156" s="69"/>
      <c r="N156" s="180"/>
      <c r="O156" s="241"/>
      <c r="P156" s="199"/>
      <c r="Q156" s="69"/>
      <c r="R156" s="69"/>
      <c r="S156" s="69"/>
      <c r="T156" s="69"/>
      <c r="U156" s="180"/>
      <c r="V156" s="241"/>
      <c r="W156" s="199"/>
      <c r="X156" s="69"/>
      <c r="Y156" s="69"/>
      <c r="Z156" s="69"/>
      <c r="AA156" s="69"/>
      <c r="AB156" s="180"/>
      <c r="AC156" s="241"/>
      <c r="AD156" s="199"/>
      <c r="AE156" s="69"/>
      <c r="AF156" s="69"/>
      <c r="AG156" s="350"/>
      <c r="AH156" s="69"/>
    </row>
    <row r="157" spans="1:34" ht="21">
      <c r="A157" s="487"/>
      <c r="B157" s="18" t="s">
        <v>89</v>
      </c>
      <c r="C157" s="81" t="s">
        <v>86</v>
      </c>
      <c r="D157" s="323"/>
      <c r="E157" s="69"/>
      <c r="F157" s="69"/>
      <c r="G157" s="180"/>
      <c r="H157" s="241"/>
      <c r="I157" s="199"/>
      <c r="J157" s="69"/>
      <c r="K157" s="69"/>
      <c r="L157" s="69"/>
      <c r="M157" s="69"/>
      <c r="N157" s="180"/>
      <c r="O157" s="241"/>
      <c r="P157" s="199"/>
      <c r="Q157" s="69"/>
      <c r="R157" s="69"/>
      <c r="S157" s="69"/>
      <c r="T157" s="69"/>
      <c r="U157" s="180"/>
      <c r="V157" s="241"/>
      <c r="W157" s="199"/>
      <c r="X157" s="69"/>
      <c r="Y157" s="69"/>
      <c r="Z157" s="69"/>
      <c r="AA157" s="69"/>
      <c r="AB157" s="180"/>
      <c r="AC157" s="241"/>
      <c r="AD157" s="199"/>
      <c r="AE157" s="69"/>
      <c r="AF157" s="69"/>
      <c r="AG157" s="350"/>
      <c r="AH157" s="69"/>
    </row>
    <row r="158" spans="1:34" ht="21">
      <c r="A158" s="486"/>
      <c r="B158" s="19" t="s">
        <v>90</v>
      </c>
      <c r="C158" s="79" t="s">
        <v>92</v>
      </c>
      <c r="D158" s="323"/>
      <c r="E158" s="69"/>
      <c r="F158" s="69"/>
      <c r="G158" s="180"/>
      <c r="H158" s="241"/>
      <c r="I158" s="199"/>
      <c r="J158" s="69"/>
      <c r="K158" s="69"/>
      <c r="L158" s="69"/>
      <c r="M158" s="69"/>
      <c r="N158" s="180"/>
      <c r="O158" s="241"/>
      <c r="P158" s="199"/>
      <c r="Q158" s="69"/>
      <c r="R158" s="69"/>
      <c r="S158" s="69"/>
      <c r="T158" s="69"/>
      <c r="U158" s="180"/>
      <c r="V158" s="241"/>
      <c r="W158" s="199"/>
      <c r="X158" s="69"/>
      <c r="Y158" s="69"/>
      <c r="Z158" s="69"/>
      <c r="AA158" s="69"/>
      <c r="AB158" s="180"/>
      <c r="AC158" s="241"/>
      <c r="AD158" s="199"/>
      <c r="AE158" s="69"/>
      <c r="AF158" s="69"/>
      <c r="AG158" s="350"/>
      <c r="AH158" s="69"/>
    </row>
    <row r="159" spans="1:34" ht="21">
      <c r="A159" s="469" t="s">
        <v>48</v>
      </c>
      <c r="B159" s="10" t="s">
        <v>32</v>
      </c>
      <c r="C159" s="80" t="s">
        <v>93</v>
      </c>
      <c r="D159" s="323"/>
      <c r="E159" s="69"/>
      <c r="F159" s="69"/>
      <c r="G159" s="180"/>
      <c r="H159" s="241"/>
      <c r="I159" s="199"/>
      <c r="J159" s="69"/>
      <c r="K159" s="69"/>
      <c r="L159" s="69"/>
      <c r="M159" s="69" t="s">
        <v>162</v>
      </c>
      <c r="N159" s="180"/>
      <c r="O159" s="241"/>
      <c r="P159" s="199"/>
      <c r="Q159" s="69"/>
      <c r="R159" s="69"/>
      <c r="S159" s="69"/>
      <c r="T159" s="69"/>
      <c r="U159" s="180"/>
      <c r="V159" s="241"/>
      <c r="W159" s="199"/>
      <c r="X159" s="69"/>
      <c r="Y159" s="69"/>
      <c r="Z159" s="69"/>
      <c r="AA159" s="69"/>
      <c r="AB159" s="180"/>
      <c r="AC159" s="241"/>
      <c r="AD159" s="199"/>
      <c r="AE159" s="69"/>
      <c r="AF159" s="69"/>
      <c r="AG159" s="350"/>
      <c r="AH159" s="69"/>
    </row>
    <row r="160" spans="1:34" ht="21.75" thickBot="1">
      <c r="A160" s="470"/>
      <c r="B160" s="20" t="s">
        <v>33</v>
      </c>
      <c r="C160" s="83" t="s">
        <v>81</v>
      </c>
      <c r="D160" s="327"/>
      <c r="E160" s="73"/>
      <c r="F160" s="73"/>
      <c r="G160" s="182"/>
      <c r="H160" s="242"/>
      <c r="I160" s="200"/>
      <c r="J160" s="73"/>
      <c r="K160" s="73"/>
      <c r="L160" s="73"/>
      <c r="M160" s="73"/>
      <c r="N160" s="182"/>
      <c r="O160" s="242"/>
      <c r="P160" s="200"/>
      <c r="Q160" s="73"/>
      <c r="R160" s="73"/>
      <c r="S160" s="73"/>
      <c r="T160" s="73"/>
      <c r="U160" s="182"/>
      <c r="V160" s="242"/>
      <c r="W160" s="200"/>
      <c r="X160" s="73"/>
      <c r="Y160" s="73"/>
      <c r="Z160" s="73"/>
      <c r="AA160" s="73"/>
      <c r="AB160" s="182"/>
      <c r="AC160" s="242"/>
      <c r="AD160" s="200"/>
      <c r="AE160" s="73"/>
      <c r="AF160" s="73"/>
      <c r="AG160" s="351"/>
      <c r="AH160" s="73"/>
    </row>
    <row r="161" spans="1:34" ht="21.75" thickBot="1">
      <c r="A161" s="488" t="s">
        <v>165</v>
      </c>
      <c r="B161" s="489"/>
      <c r="C161" s="489"/>
      <c r="D161" s="489"/>
      <c r="E161" s="489"/>
      <c r="F161" s="489"/>
      <c r="G161" s="489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  <c r="T161" s="489"/>
      <c r="U161" s="489"/>
      <c r="V161" s="489"/>
      <c r="W161" s="489"/>
      <c r="X161" s="489"/>
      <c r="Y161" s="489"/>
      <c r="Z161" s="489"/>
      <c r="AA161" s="489"/>
      <c r="AB161" s="489"/>
      <c r="AC161" s="489"/>
      <c r="AD161" s="489"/>
      <c r="AE161" s="489"/>
      <c r="AF161" s="489"/>
      <c r="AG161" s="489"/>
      <c r="AH161" s="490"/>
    </row>
    <row r="162" spans="1:34" ht="21" customHeight="1">
      <c r="A162" s="491" t="s">
        <v>0</v>
      </c>
      <c r="B162" s="494" t="s">
        <v>1</v>
      </c>
      <c r="C162" s="497" t="s">
        <v>34</v>
      </c>
      <c r="D162" s="501" t="s">
        <v>158</v>
      </c>
      <c r="E162" s="501"/>
      <c r="F162" s="501"/>
      <c r="G162" s="501"/>
      <c r="H162" s="501"/>
      <c r="I162" s="501"/>
      <c r="J162" s="501"/>
      <c r="K162" s="501"/>
      <c r="L162" s="501"/>
      <c r="M162" s="501"/>
      <c r="N162" s="501"/>
      <c r="O162" s="501"/>
      <c r="P162" s="501"/>
      <c r="Q162" s="501"/>
      <c r="R162" s="501"/>
      <c r="S162" s="501"/>
      <c r="T162" s="501"/>
      <c r="U162" s="501"/>
      <c r="V162" s="501"/>
      <c r="W162" s="501"/>
      <c r="X162" s="501"/>
      <c r="Y162" s="501"/>
      <c r="Z162" s="501"/>
      <c r="AA162" s="501"/>
      <c r="AB162" s="501"/>
      <c r="AC162" s="501"/>
      <c r="AD162" s="501"/>
      <c r="AE162" s="501"/>
      <c r="AF162" s="501"/>
      <c r="AG162" s="501"/>
      <c r="AH162" s="502"/>
    </row>
    <row r="163" spans="1:34" ht="34.5" customHeight="1">
      <c r="A163" s="492"/>
      <c r="B163" s="495"/>
      <c r="C163" s="498"/>
      <c r="D163" s="503"/>
      <c r="E163" s="477"/>
      <c r="F163" s="476" t="s">
        <v>159</v>
      </c>
      <c r="G163" s="477"/>
      <c r="H163" s="477"/>
      <c r="I163" s="477"/>
      <c r="J163" s="477"/>
      <c r="K163" s="477"/>
      <c r="L163" s="478"/>
      <c r="M163" s="475" t="s">
        <v>160</v>
      </c>
      <c r="N163" s="477"/>
      <c r="O163" s="477"/>
      <c r="P163" s="477"/>
      <c r="Q163" s="477"/>
      <c r="R163" s="477"/>
      <c r="S163" s="477"/>
      <c r="T163" s="504"/>
      <c r="U163" s="505"/>
      <c r="V163" s="505"/>
      <c r="W163" s="505"/>
      <c r="X163" s="505"/>
      <c r="Y163" s="505"/>
      <c r="Z163" s="506"/>
      <c r="AA163" s="153"/>
      <c r="AB163" s="154"/>
      <c r="AC163" s="154"/>
      <c r="AD163" s="154"/>
      <c r="AE163" s="154"/>
      <c r="AF163" s="154"/>
      <c r="AG163" s="154"/>
      <c r="AH163" s="155"/>
    </row>
    <row r="164" spans="1:34" ht="24" customHeight="1">
      <c r="A164" s="492"/>
      <c r="B164" s="495"/>
      <c r="C164" s="499"/>
      <c r="D164" s="156">
        <v>1</v>
      </c>
      <c r="E164" s="157">
        <v>2</v>
      </c>
      <c r="F164" s="117">
        <v>3</v>
      </c>
      <c r="G164" s="22">
        <v>4</v>
      </c>
      <c r="H164" s="22">
        <v>5</v>
      </c>
      <c r="I164" s="22">
        <v>6</v>
      </c>
      <c r="J164" s="22">
        <v>7</v>
      </c>
      <c r="K164" s="156">
        <v>8</v>
      </c>
      <c r="L164" s="158">
        <v>9</v>
      </c>
      <c r="M164" s="21">
        <v>10</v>
      </c>
      <c r="N164" s="22">
        <v>11</v>
      </c>
      <c r="O164" s="22">
        <v>12</v>
      </c>
      <c r="P164" s="21">
        <v>13</v>
      </c>
      <c r="Q164" s="22">
        <v>14</v>
      </c>
      <c r="R164" s="156">
        <v>15</v>
      </c>
      <c r="S164" s="157">
        <v>16</v>
      </c>
      <c r="T164" s="159">
        <v>17</v>
      </c>
      <c r="U164" s="160">
        <v>18</v>
      </c>
      <c r="V164" s="156">
        <v>19</v>
      </c>
      <c r="W164" s="161">
        <v>20</v>
      </c>
      <c r="X164" s="156">
        <v>21</v>
      </c>
      <c r="Y164" s="156">
        <v>22</v>
      </c>
      <c r="Z164" s="158">
        <v>23</v>
      </c>
      <c r="AA164" s="162">
        <v>24</v>
      </c>
      <c r="AB164" s="159">
        <v>25</v>
      </c>
      <c r="AC164" s="156">
        <v>26</v>
      </c>
      <c r="AD164" s="156">
        <v>27</v>
      </c>
      <c r="AE164" s="156">
        <v>28</v>
      </c>
      <c r="AF164" s="156">
        <v>29</v>
      </c>
      <c r="AG164" s="156">
        <v>30</v>
      </c>
      <c r="AH164" s="163">
        <v>31</v>
      </c>
    </row>
    <row r="165" spans="1:34" ht="25.5" customHeight="1" thickBot="1">
      <c r="A165" s="493"/>
      <c r="B165" s="496"/>
      <c r="C165" s="500"/>
      <c r="D165" s="164" t="s">
        <v>37</v>
      </c>
      <c r="E165" s="165" t="s">
        <v>40</v>
      </c>
      <c r="F165" s="133" t="s">
        <v>39</v>
      </c>
      <c r="G165" s="130" t="s">
        <v>41</v>
      </c>
      <c r="H165" s="130" t="s">
        <v>37</v>
      </c>
      <c r="I165" s="130" t="s">
        <v>38</v>
      </c>
      <c r="J165" s="130" t="s">
        <v>39</v>
      </c>
      <c r="K165" s="164" t="s">
        <v>37</v>
      </c>
      <c r="L165" s="166" t="s">
        <v>40</v>
      </c>
      <c r="M165" s="134" t="s">
        <v>39</v>
      </c>
      <c r="N165" s="130" t="s">
        <v>41</v>
      </c>
      <c r="O165" s="130" t="s">
        <v>37</v>
      </c>
      <c r="P165" s="134" t="s">
        <v>38</v>
      </c>
      <c r="Q165" s="130" t="s">
        <v>39</v>
      </c>
      <c r="R165" s="164" t="s">
        <v>37</v>
      </c>
      <c r="S165" s="165" t="s">
        <v>40</v>
      </c>
      <c r="T165" s="167" t="s">
        <v>39</v>
      </c>
      <c r="U165" s="164" t="s">
        <v>41</v>
      </c>
      <c r="V165" s="164" t="s">
        <v>37</v>
      </c>
      <c r="W165" s="168" t="s">
        <v>38</v>
      </c>
      <c r="X165" s="164" t="s">
        <v>39</v>
      </c>
      <c r="Y165" s="164" t="s">
        <v>37</v>
      </c>
      <c r="Z165" s="166" t="s">
        <v>40</v>
      </c>
      <c r="AA165" s="167" t="s">
        <v>39</v>
      </c>
      <c r="AB165" s="164" t="s">
        <v>41</v>
      </c>
      <c r="AC165" s="164" t="s">
        <v>37</v>
      </c>
      <c r="AD165" s="168" t="s">
        <v>38</v>
      </c>
      <c r="AE165" s="164" t="s">
        <v>39</v>
      </c>
      <c r="AF165" s="164" t="s">
        <v>37</v>
      </c>
      <c r="AG165" s="165" t="s">
        <v>40</v>
      </c>
      <c r="AH165" s="169" t="s">
        <v>161</v>
      </c>
    </row>
    <row r="166" spans="1:34" ht="21.75" thickTop="1">
      <c r="A166" s="7" t="s">
        <v>2</v>
      </c>
      <c r="B166" s="8" t="s">
        <v>3</v>
      </c>
      <c r="C166" s="79" t="s">
        <v>74</v>
      </c>
      <c r="D166" s="249"/>
      <c r="E166" s="250"/>
      <c r="F166" s="198"/>
      <c r="G166" s="66"/>
      <c r="H166" s="66"/>
      <c r="I166" s="66"/>
      <c r="J166" s="66"/>
      <c r="K166" s="249"/>
      <c r="L166" s="250"/>
      <c r="M166" s="198"/>
      <c r="N166" s="66"/>
      <c r="O166" s="66"/>
      <c r="P166" s="66"/>
      <c r="Q166" s="66"/>
      <c r="R166" s="249"/>
      <c r="S166" s="261"/>
      <c r="T166" s="267"/>
      <c r="U166" s="249"/>
      <c r="V166" s="249"/>
      <c r="W166" s="249"/>
      <c r="X166" s="249"/>
      <c r="Y166" s="249"/>
      <c r="Z166" s="250"/>
      <c r="AA166" s="305"/>
      <c r="AB166" s="249"/>
      <c r="AC166" s="249"/>
      <c r="AD166" s="249"/>
      <c r="AE166" s="249"/>
      <c r="AF166" s="249"/>
      <c r="AG166" s="302"/>
      <c r="AH166" s="249"/>
    </row>
    <row r="167" spans="1:34" ht="21">
      <c r="A167" s="76" t="s">
        <v>4</v>
      </c>
      <c r="B167" s="10" t="s">
        <v>5</v>
      </c>
      <c r="C167" s="80"/>
      <c r="D167" s="251"/>
      <c r="E167" s="252"/>
      <c r="F167" s="199"/>
      <c r="G167" s="69"/>
      <c r="H167" s="69"/>
      <c r="I167" s="69"/>
      <c r="J167" s="69"/>
      <c r="K167" s="251"/>
      <c r="L167" s="252"/>
      <c r="M167" s="199"/>
      <c r="N167" s="69"/>
      <c r="O167" s="69"/>
      <c r="P167" s="69"/>
      <c r="Q167" s="69"/>
      <c r="R167" s="251"/>
      <c r="S167" s="262"/>
      <c r="T167" s="269"/>
      <c r="U167" s="251"/>
      <c r="V167" s="251"/>
      <c r="W167" s="251"/>
      <c r="X167" s="251"/>
      <c r="Y167" s="251"/>
      <c r="Z167" s="252"/>
      <c r="AA167" s="306"/>
      <c r="AB167" s="251"/>
      <c r="AC167" s="251"/>
      <c r="AD167" s="251"/>
      <c r="AE167" s="251"/>
      <c r="AF167" s="251"/>
      <c r="AG167" s="303"/>
      <c r="AH167" s="251"/>
    </row>
    <row r="168" spans="1:34" ht="21">
      <c r="A168" s="11"/>
      <c r="B168" s="12" t="s">
        <v>6</v>
      </c>
      <c r="C168" s="81" t="s">
        <v>75</v>
      </c>
      <c r="D168" s="251"/>
      <c r="E168" s="252"/>
      <c r="F168" s="199"/>
      <c r="G168" s="69"/>
      <c r="H168" s="69"/>
      <c r="I168" s="69"/>
      <c r="J168" s="69"/>
      <c r="K168" s="251"/>
      <c r="L168" s="252"/>
      <c r="M168" s="199"/>
      <c r="N168" s="69"/>
      <c r="O168" s="69"/>
      <c r="P168" s="69"/>
      <c r="Q168" s="69"/>
      <c r="R168" s="251"/>
      <c r="S168" s="262"/>
      <c r="T168" s="269"/>
      <c r="U168" s="251"/>
      <c r="V168" s="251"/>
      <c r="W168" s="251"/>
      <c r="X168" s="251"/>
      <c r="Y168" s="251"/>
      <c r="Z168" s="252"/>
      <c r="AA168" s="306"/>
      <c r="AB168" s="251"/>
      <c r="AC168" s="251"/>
      <c r="AD168" s="251"/>
      <c r="AE168" s="251"/>
      <c r="AF168" s="251"/>
      <c r="AG168" s="303"/>
      <c r="AH168" s="251"/>
    </row>
    <row r="169" spans="1:34" ht="21">
      <c r="A169" s="7"/>
      <c r="B169" s="13" t="s">
        <v>36</v>
      </c>
      <c r="C169" s="79"/>
      <c r="D169" s="251"/>
      <c r="E169" s="252"/>
      <c r="F169" s="199"/>
      <c r="G169" s="69"/>
      <c r="H169" s="69"/>
      <c r="I169" s="69"/>
      <c r="J169" s="69"/>
      <c r="K169" s="251"/>
      <c r="L169" s="252"/>
      <c r="M169" s="199"/>
      <c r="N169" s="69"/>
      <c r="O169" s="69"/>
      <c r="P169" s="69"/>
      <c r="Q169" s="69"/>
      <c r="R169" s="251"/>
      <c r="S169" s="262"/>
      <c r="T169" s="269"/>
      <c r="U169" s="251"/>
      <c r="V169" s="251"/>
      <c r="W169" s="251"/>
      <c r="X169" s="251"/>
      <c r="Y169" s="251"/>
      <c r="Z169" s="252"/>
      <c r="AA169" s="306"/>
      <c r="AB169" s="251"/>
      <c r="AC169" s="251"/>
      <c r="AD169" s="251"/>
      <c r="AE169" s="251"/>
      <c r="AF169" s="251"/>
      <c r="AG169" s="303"/>
      <c r="AH169" s="251"/>
    </row>
    <row r="170" spans="1:34" ht="21">
      <c r="A170" s="469" t="s">
        <v>7</v>
      </c>
      <c r="B170" s="10" t="s">
        <v>8</v>
      </c>
      <c r="C170" s="80"/>
      <c r="D170" s="251"/>
      <c r="E170" s="252"/>
      <c r="F170" s="199"/>
      <c r="G170" s="69"/>
      <c r="H170" s="69"/>
      <c r="I170" s="69"/>
      <c r="J170" s="69"/>
      <c r="K170" s="251"/>
      <c r="L170" s="252"/>
      <c r="M170" s="199"/>
      <c r="N170" s="69"/>
      <c r="O170" s="69"/>
      <c r="P170" s="69"/>
      <c r="Q170" s="69"/>
      <c r="R170" s="251"/>
      <c r="S170" s="262"/>
      <c r="T170" s="269"/>
      <c r="U170" s="251"/>
      <c r="V170" s="251"/>
      <c r="W170" s="251"/>
      <c r="X170" s="251"/>
      <c r="Y170" s="251"/>
      <c r="Z170" s="252"/>
      <c r="AA170" s="306"/>
      <c r="AB170" s="251"/>
      <c r="AC170" s="251"/>
      <c r="AD170" s="251"/>
      <c r="AE170" s="251"/>
      <c r="AF170" s="251"/>
      <c r="AG170" s="251"/>
      <c r="AH170" s="251"/>
    </row>
    <row r="171" spans="1:34" ht="21">
      <c r="A171" s="482"/>
      <c r="B171" s="12" t="s">
        <v>55</v>
      </c>
      <c r="C171" s="81" t="s">
        <v>77</v>
      </c>
      <c r="D171" s="251"/>
      <c r="E171" s="252"/>
      <c r="F171" s="199"/>
      <c r="G171" s="69"/>
      <c r="H171" s="69"/>
      <c r="I171" s="69"/>
      <c r="J171" s="69"/>
      <c r="K171" s="251"/>
      <c r="L171" s="252"/>
      <c r="M171" s="199"/>
      <c r="N171" s="69"/>
      <c r="O171" s="69"/>
      <c r="P171" s="69"/>
      <c r="Q171" s="69"/>
      <c r="R171" s="251"/>
      <c r="S171" s="262"/>
      <c r="T171" s="269"/>
      <c r="U171" s="251"/>
      <c r="V171" s="251"/>
      <c r="W171" s="251"/>
      <c r="X171" s="251"/>
      <c r="Y171" s="251"/>
      <c r="Z171" s="252"/>
      <c r="AA171" s="306"/>
      <c r="AB171" s="251"/>
      <c r="AC171" s="251"/>
      <c r="AD171" s="251"/>
      <c r="AE171" s="251"/>
      <c r="AF171" s="251"/>
      <c r="AG171" s="303"/>
      <c r="AH171" s="251"/>
    </row>
    <row r="172" spans="1:34" ht="21">
      <c r="A172" s="482"/>
      <c r="B172" s="12" t="s">
        <v>56</v>
      </c>
      <c r="C172" s="81" t="s">
        <v>78</v>
      </c>
      <c r="D172" s="251"/>
      <c r="E172" s="252"/>
      <c r="F172" s="199"/>
      <c r="G172" s="69"/>
      <c r="H172" s="69"/>
      <c r="I172" s="69"/>
      <c r="J172" s="69"/>
      <c r="K172" s="251"/>
      <c r="L172" s="252"/>
      <c r="M172" s="199"/>
      <c r="N172" s="69"/>
      <c r="O172" s="69"/>
      <c r="P172" s="69"/>
      <c r="Q172" s="69"/>
      <c r="R172" s="251"/>
      <c r="S172" s="262"/>
      <c r="T172" s="269"/>
      <c r="U172" s="251"/>
      <c r="V172" s="251"/>
      <c r="W172" s="251"/>
      <c r="X172" s="251"/>
      <c r="Y172" s="251"/>
      <c r="Z172" s="252"/>
      <c r="AA172" s="306"/>
      <c r="AB172" s="251"/>
      <c r="AC172" s="251"/>
      <c r="AD172" s="251"/>
      <c r="AE172" s="251"/>
      <c r="AF172" s="251"/>
      <c r="AG172" s="303"/>
      <c r="AH172" s="251"/>
    </row>
    <row r="173" spans="1:34" ht="21">
      <c r="A173" s="483"/>
      <c r="B173" s="8" t="s">
        <v>42</v>
      </c>
      <c r="C173" s="79" t="s">
        <v>76</v>
      </c>
      <c r="D173" s="251"/>
      <c r="E173" s="252"/>
      <c r="F173" s="199"/>
      <c r="G173" s="69"/>
      <c r="H173" s="69"/>
      <c r="I173" s="69"/>
      <c r="J173" s="69"/>
      <c r="K173" s="251"/>
      <c r="L173" s="252"/>
      <c r="M173" s="199"/>
      <c r="N173" s="69"/>
      <c r="O173" s="69"/>
      <c r="P173" s="69"/>
      <c r="Q173" s="69"/>
      <c r="R173" s="251"/>
      <c r="S173" s="262"/>
      <c r="T173" s="269"/>
      <c r="U173" s="251"/>
      <c r="V173" s="251"/>
      <c r="W173" s="251"/>
      <c r="X173" s="251"/>
      <c r="Y173" s="251"/>
      <c r="Z173" s="252"/>
      <c r="AA173" s="306"/>
      <c r="AB173" s="251"/>
      <c r="AC173" s="251"/>
      <c r="AD173" s="251"/>
      <c r="AE173" s="251"/>
      <c r="AF173" s="251"/>
      <c r="AG173" s="303"/>
      <c r="AH173" s="251"/>
    </row>
    <row r="174" spans="1:34" ht="21">
      <c r="A174" s="14" t="s">
        <v>10</v>
      </c>
      <c r="B174" s="15" t="s">
        <v>12</v>
      </c>
      <c r="C174" s="82" t="s">
        <v>79</v>
      </c>
      <c r="D174" s="251"/>
      <c r="E174" s="252"/>
      <c r="F174" s="199"/>
      <c r="G174" s="69"/>
      <c r="H174" s="69"/>
      <c r="I174" s="69"/>
      <c r="J174" s="69"/>
      <c r="K174" s="251"/>
      <c r="L174" s="252"/>
      <c r="M174" s="199"/>
      <c r="N174" s="69"/>
      <c r="O174" s="69"/>
      <c r="P174" s="69"/>
      <c r="Q174" s="69"/>
      <c r="R174" s="251"/>
      <c r="S174" s="262"/>
      <c r="T174" s="269"/>
      <c r="U174" s="251"/>
      <c r="V174" s="251"/>
      <c r="W174" s="251"/>
      <c r="X174" s="251"/>
      <c r="Y174" s="251"/>
      <c r="Z174" s="252"/>
      <c r="AA174" s="306"/>
      <c r="AB174" s="251"/>
      <c r="AC174" s="251"/>
      <c r="AD174" s="251"/>
      <c r="AE174" s="251"/>
      <c r="AF174" s="251"/>
      <c r="AG174" s="251"/>
      <c r="AH174" s="251"/>
    </row>
    <row r="175" spans="1:34" ht="21">
      <c r="A175" s="14" t="s">
        <v>11</v>
      </c>
      <c r="B175" s="15" t="s">
        <v>14</v>
      </c>
      <c r="C175" s="82" t="s">
        <v>80</v>
      </c>
      <c r="D175" s="251"/>
      <c r="E175" s="252"/>
      <c r="F175" s="199"/>
      <c r="G175" s="69"/>
      <c r="H175" s="69"/>
      <c r="I175" s="69"/>
      <c r="J175" s="69"/>
      <c r="K175" s="251"/>
      <c r="L175" s="252"/>
      <c r="M175" s="199"/>
      <c r="N175" s="69"/>
      <c r="O175" s="69"/>
      <c r="P175" s="69"/>
      <c r="Q175" s="69"/>
      <c r="R175" s="251"/>
      <c r="S175" s="262"/>
      <c r="T175" s="269"/>
      <c r="U175" s="251"/>
      <c r="V175" s="251"/>
      <c r="W175" s="251"/>
      <c r="X175" s="251"/>
      <c r="Y175" s="251"/>
      <c r="Z175" s="252"/>
      <c r="AA175" s="306"/>
      <c r="AB175" s="251"/>
      <c r="AC175" s="251"/>
      <c r="AD175" s="251"/>
      <c r="AE175" s="251"/>
      <c r="AF175" s="251"/>
      <c r="AG175" s="251"/>
      <c r="AH175" s="251"/>
    </row>
    <row r="176" spans="1:34" ht="21">
      <c r="A176" s="14" t="s">
        <v>13</v>
      </c>
      <c r="B176" s="15" t="s">
        <v>57</v>
      </c>
      <c r="C176" s="82" t="s">
        <v>81</v>
      </c>
      <c r="D176" s="251"/>
      <c r="E176" s="252"/>
      <c r="F176" s="199"/>
      <c r="G176" s="69"/>
      <c r="H176" s="69"/>
      <c r="I176" s="69"/>
      <c r="J176" s="69"/>
      <c r="K176" s="251"/>
      <c r="L176" s="252"/>
      <c r="M176" s="199"/>
      <c r="N176" s="69"/>
      <c r="O176" s="69"/>
      <c r="P176" s="69"/>
      <c r="Q176" s="69"/>
      <c r="R176" s="251"/>
      <c r="S176" s="262"/>
      <c r="T176" s="269"/>
      <c r="U176" s="251"/>
      <c r="V176" s="251"/>
      <c r="W176" s="251"/>
      <c r="X176" s="251"/>
      <c r="Y176" s="251"/>
      <c r="Z176" s="252"/>
      <c r="AA176" s="306"/>
      <c r="AB176" s="251"/>
      <c r="AC176" s="251"/>
      <c r="AD176" s="251"/>
      <c r="AE176" s="251"/>
      <c r="AF176" s="251"/>
      <c r="AG176" s="251"/>
      <c r="AH176" s="251"/>
    </row>
    <row r="177" spans="1:34" ht="21">
      <c r="A177" s="14" t="s">
        <v>15</v>
      </c>
      <c r="B177" s="15" t="s">
        <v>16</v>
      </c>
      <c r="C177" s="82" t="s">
        <v>82</v>
      </c>
      <c r="D177" s="251"/>
      <c r="E177" s="252"/>
      <c r="F177" s="199"/>
      <c r="G177" s="69"/>
      <c r="H177" s="69"/>
      <c r="I177" s="69"/>
      <c r="J177" s="69"/>
      <c r="K177" s="251"/>
      <c r="L177" s="252"/>
      <c r="M177" s="199"/>
      <c r="N177" s="69"/>
      <c r="O177" s="69"/>
      <c r="P177" s="69"/>
      <c r="Q177" s="69"/>
      <c r="R177" s="251"/>
      <c r="S177" s="262"/>
      <c r="T177" s="269"/>
      <c r="U177" s="251"/>
      <c r="V177" s="251"/>
      <c r="W177" s="251"/>
      <c r="X177" s="251"/>
      <c r="Y177" s="251"/>
      <c r="Z177" s="252"/>
      <c r="AA177" s="306"/>
      <c r="AB177" s="251"/>
      <c r="AC177" s="251"/>
      <c r="AD177" s="251"/>
      <c r="AE177" s="251"/>
      <c r="AF177" s="251"/>
      <c r="AG177" s="303"/>
      <c r="AH177" s="251"/>
    </row>
    <row r="178" spans="1:34" ht="21">
      <c r="A178" s="14" t="s">
        <v>53</v>
      </c>
      <c r="B178" s="15" t="s">
        <v>18</v>
      </c>
      <c r="C178" s="82" t="s">
        <v>83</v>
      </c>
      <c r="D178" s="251"/>
      <c r="E178" s="252"/>
      <c r="F178" s="199"/>
      <c r="G178" s="69"/>
      <c r="H178" s="69"/>
      <c r="I178" s="69"/>
      <c r="J178" s="69"/>
      <c r="K178" s="251"/>
      <c r="L178" s="252"/>
      <c r="M178" s="199"/>
      <c r="N178" s="69"/>
      <c r="O178" s="69"/>
      <c r="P178" s="69"/>
      <c r="Q178" s="69"/>
      <c r="R178" s="251"/>
      <c r="S178" s="262"/>
      <c r="T178" s="269"/>
      <c r="U178" s="251"/>
      <c r="V178" s="251"/>
      <c r="W178" s="251"/>
      <c r="X178" s="251"/>
      <c r="Y178" s="251"/>
      <c r="Z178" s="252"/>
      <c r="AA178" s="306"/>
      <c r="AB178" s="251"/>
      <c r="AC178" s="251"/>
      <c r="AD178" s="251"/>
      <c r="AE178" s="251"/>
      <c r="AF178" s="251"/>
      <c r="AG178" s="303"/>
      <c r="AH178" s="251"/>
    </row>
    <row r="179" spans="1:34" ht="21">
      <c r="A179" s="14" t="s">
        <v>19</v>
      </c>
      <c r="B179" s="15" t="s">
        <v>20</v>
      </c>
      <c r="C179" s="82" t="s">
        <v>84</v>
      </c>
      <c r="D179" s="251"/>
      <c r="E179" s="252"/>
      <c r="F179" s="199"/>
      <c r="G179" s="69"/>
      <c r="H179" s="69"/>
      <c r="I179" s="69"/>
      <c r="J179" s="69"/>
      <c r="K179" s="251"/>
      <c r="L179" s="252"/>
      <c r="M179" s="199"/>
      <c r="N179" s="69"/>
      <c r="O179" s="69"/>
      <c r="P179" s="69"/>
      <c r="Q179" s="69"/>
      <c r="R179" s="251"/>
      <c r="S179" s="262"/>
      <c r="T179" s="269"/>
      <c r="U179" s="251"/>
      <c r="V179" s="251"/>
      <c r="W179" s="251"/>
      <c r="X179" s="251"/>
      <c r="Y179" s="251"/>
      <c r="Z179" s="252"/>
      <c r="AA179" s="306"/>
      <c r="AB179" s="251"/>
      <c r="AC179" s="251"/>
      <c r="AD179" s="251"/>
      <c r="AE179" s="251"/>
      <c r="AF179" s="251"/>
      <c r="AG179" s="303"/>
      <c r="AH179" s="251"/>
    </row>
    <row r="180" spans="1:34" ht="21">
      <c r="A180" s="14" t="s">
        <v>21</v>
      </c>
      <c r="B180" s="15" t="s">
        <v>22</v>
      </c>
      <c r="C180" s="82" t="s">
        <v>85</v>
      </c>
      <c r="D180" s="251"/>
      <c r="E180" s="252"/>
      <c r="F180" s="199"/>
      <c r="G180" s="69"/>
      <c r="H180" s="69"/>
      <c r="I180" s="69"/>
      <c r="J180" s="69"/>
      <c r="K180" s="251"/>
      <c r="L180" s="252"/>
      <c r="M180" s="199"/>
      <c r="N180" s="69"/>
      <c r="O180" s="69"/>
      <c r="P180" s="69"/>
      <c r="Q180" s="69"/>
      <c r="R180" s="251"/>
      <c r="S180" s="262"/>
      <c r="T180" s="269"/>
      <c r="U180" s="251"/>
      <c r="V180" s="251"/>
      <c r="W180" s="251"/>
      <c r="X180" s="251"/>
      <c r="Y180" s="251"/>
      <c r="Z180" s="252"/>
      <c r="AA180" s="306"/>
      <c r="AB180" s="251"/>
      <c r="AC180" s="251"/>
      <c r="AD180" s="251"/>
      <c r="AE180" s="251"/>
      <c r="AF180" s="251"/>
      <c r="AG180" s="303"/>
      <c r="AH180" s="251"/>
    </row>
    <row r="181" spans="1:34" ht="21">
      <c r="A181" s="14" t="s">
        <v>23</v>
      </c>
      <c r="B181" s="15" t="s">
        <v>24</v>
      </c>
      <c r="C181" s="82" t="s">
        <v>85</v>
      </c>
      <c r="D181" s="251"/>
      <c r="E181" s="252"/>
      <c r="F181" s="199"/>
      <c r="G181" s="69"/>
      <c r="H181" s="69"/>
      <c r="I181" s="69"/>
      <c r="J181" s="69"/>
      <c r="K181" s="251"/>
      <c r="L181" s="252"/>
      <c r="M181" s="199"/>
      <c r="N181" s="69"/>
      <c r="O181" s="69"/>
      <c r="P181" s="69"/>
      <c r="Q181" s="69"/>
      <c r="R181" s="251"/>
      <c r="S181" s="262"/>
      <c r="T181" s="269"/>
      <c r="U181" s="251"/>
      <c r="V181" s="251"/>
      <c r="W181" s="251"/>
      <c r="X181" s="251"/>
      <c r="Y181" s="251"/>
      <c r="Z181" s="252"/>
      <c r="AA181" s="306"/>
      <c r="AB181" s="251"/>
      <c r="AC181" s="251"/>
      <c r="AD181" s="251"/>
      <c r="AE181" s="251"/>
      <c r="AF181" s="251"/>
      <c r="AG181" s="303"/>
      <c r="AH181" s="251"/>
    </row>
    <row r="182" spans="1:34" ht="21">
      <c r="A182" s="14" t="s">
        <v>25</v>
      </c>
      <c r="B182" s="15" t="s">
        <v>26</v>
      </c>
      <c r="C182" s="82" t="s">
        <v>86</v>
      </c>
      <c r="D182" s="251"/>
      <c r="E182" s="252"/>
      <c r="F182" s="199"/>
      <c r="G182" s="69"/>
      <c r="H182" s="69"/>
      <c r="I182" s="69"/>
      <c r="J182" s="69"/>
      <c r="K182" s="251"/>
      <c r="L182" s="252"/>
      <c r="M182" s="199"/>
      <c r="N182" s="69"/>
      <c r="O182" s="69"/>
      <c r="P182" s="69"/>
      <c r="Q182" s="69"/>
      <c r="R182" s="251"/>
      <c r="S182" s="262"/>
      <c r="T182" s="269"/>
      <c r="U182" s="251"/>
      <c r="V182" s="251"/>
      <c r="W182" s="251"/>
      <c r="X182" s="251"/>
      <c r="Y182" s="251"/>
      <c r="Z182" s="252"/>
      <c r="AA182" s="306"/>
      <c r="AB182" s="251"/>
      <c r="AC182" s="251"/>
      <c r="AD182" s="251"/>
      <c r="AE182" s="251"/>
      <c r="AF182" s="251"/>
      <c r="AG182" s="303"/>
      <c r="AH182" s="251"/>
    </row>
    <row r="183" spans="1:34" ht="21">
      <c r="A183" s="14" t="s">
        <v>27</v>
      </c>
      <c r="B183" s="16" t="s">
        <v>58</v>
      </c>
      <c r="C183" s="484" t="s">
        <v>164</v>
      </c>
      <c r="D183" s="251"/>
      <c r="E183" s="252"/>
      <c r="F183" s="199"/>
      <c r="G183" s="69"/>
      <c r="H183" s="69"/>
      <c r="I183" s="69"/>
      <c r="J183" s="69"/>
      <c r="K183" s="251"/>
      <c r="L183" s="252"/>
      <c r="M183" s="199"/>
      <c r="N183" s="69"/>
      <c r="O183" s="69"/>
      <c r="P183" s="69"/>
      <c r="Q183" s="69"/>
      <c r="R183" s="251"/>
      <c r="S183" s="262"/>
      <c r="T183" s="269"/>
      <c r="U183" s="251"/>
      <c r="V183" s="251"/>
      <c r="W183" s="251"/>
      <c r="X183" s="251"/>
      <c r="Y183" s="251"/>
      <c r="Z183" s="252"/>
      <c r="AA183" s="306"/>
      <c r="AB183" s="251"/>
      <c r="AC183" s="251"/>
      <c r="AD183" s="251"/>
      <c r="AE183" s="251"/>
      <c r="AF183" s="251"/>
      <c r="AG183" s="303"/>
      <c r="AH183" s="251"/>
    </row>
    <row r="184" spans="1:34" ht="21">
      <c r="A184" s="14" t="s">
        <v>28</v>
      </c>
      <c r="B184" s="17" t="s">
        <v>51</v>
      </c>
      <c r="C184" s="485"/>
      <c r="D184" s="251"/>
      <c r="E184" s="252"/>
      <c r="F184" s="199"/>
      <c r="G184" s="69"/>
      <c r="H184" s="69"/>
      <c r="I184" s="69"/>
      <c r="J184" s="69"/>
      <c r="K184" s="251"/>
      <c r="L184" s="252"/>
      <c r="M184" s="199"/>
      <c r="N184" s="69"/>
      <c r="O184" s="69"/>
      <c r="P184" s="69"/>
      <c r="Q184" s="69"/>
      <c r="R184" s="251"/>
      <c r="S184" s="262"/>
      <c r="T184" s="269"/>
      <c r="U184" s="251"/>
      <c r="V184" s="251"/>
      <c r="W184" s="251"/>
      <c r="X184" s="251"/>
      <c r="Y184" s="251"/>
      <c r="Z184" s="252"/>
      <c r="AA184" s="306"/>
      <c r="AB184" s="251"/>
      <c r="AC184" s="251"/>
      <c r="AD184" s="251"/>
      <c r="AE184" s="251"/>
      <c r="AF184" s="251"/>
      <c r="AG184" s="303"/>
      <c r="AH184" s="251"/>
    </row>
    <row r="185" spans="1:34" ht="21">
      <c r="A185" s="469" t="s">
        <v>31</v>
      </c>
      <c r="B185" s="16" t="s">
        <v>29</v>
      </c>
      <c r="C185" s="484" t="s">
        <v>87</v>
      </c>
      <c r="D185" s="251"/>
      <c r="E185" s="252"/>
      <c r="F185" s="199"/>
      <c r="G185" s="69"/>
      <c r="H185" s="69"/>
      <c r="I185" s="69"/>
      <c r="J185" s="69"/>
      <c r="K185" s="251"/>
      <c r="L185" s="252"/>
      <c r="M185" s="199"/>
      <c r="N185" s="69"/>
      <c r="O185" s="69"/>
      <c r="P185" s="69"/>
      <c r="Q185" s="69"/>
      <c r="R185" s="251"/>
      <c r="S185" s="262"/>
      <c r="T185" s="269"/>
      <c r="U185" s="251"/>
      <c r="V185" s="251"/>
      <c r="W185" s="251"/>
      <c r="X185" s="251"/>
      <c r="Y185" s="251"/>
      <c r="Z185" s="252"/>
      <c r="AA185" s="306"/>
      <c r="AB185" s="251"/>
      <c r="AC185" s="251"/>
      <c r="AD185" s="251"/>
      <c r="AE185" s="251"/>
      <c r="AF185" s="251"/>
      <c r="AG185" s="303"/>
      <c r="AH185" s="251"/>
    </row>
    <row r="186" spans="1:34" ht="21">
      <c r="A186" s="486"/>
      <c r="B186" s="17" t="s">
        <v>30</v>
      </c>
      <c r="C186" s="485"/>
      <c r="D186" s="251"/>
      <c r="E186" s="252"/>
      <c r="F186" s="199"/>
      <c r="G186" s="69"/>
      <c r="H186" s="69"/>
      <c r="I186" s="69"/>
      <c r="J186" s="69"/>
      <c r="K186" s="251"/>
      <c r="L186" s="252"/>
      <c r="M186" s="199"/>
      <c r="N186" s="69"/>
      <c r="O186" s="69"/>
      <c r="P186" s="69"/>
      <c r="Q186" s="69"/>
      <c r="R186" s="251"/>
      <c r="S186" s="262"/>
      <c r="T186" s="269"/>
      <c r="U186" s="251"/>
      <c r="V186" s="251"/>
      <c r="W186" s="251"/>
      <c r="X186" s="251"/>
      <c r="Y186" s="251"/>
      <c r="Z186" s="252"/>
      <c r="AA186" s="306"/>
      <c r="AB186" s="251"/>
      <c r="AC186" s="251"/>
      <c r="AD186" s="251"/>
      <c r="AE186" s="251"/>
      <c r="AF186" s="251"/>
      <c r="AG186" s="303"/>
      <c r="AH186" s="251"/>
    </row>
    <row r="187" spans="1:34" ht="21">
      <c r="A187" s="469" t="s">
        <v>47</v>
      </c>
      <c r="B187" s="16" t="s">
        <v>46</v>
      </c>
      <c r="C187" s="80"/>
      <c r="D187" s="251"/>
      <c r="E187" s="252"/>
      <c r="F187" s="199"/>
      <c r="G187" s="69"/>
      <c r="H187" s="69"/>
      <c r="I187" s="69"/>
      <c r="J187" s="69"/>
      <c r="K187" s="251"/>
      <c r="L187" s="252"/>
      <c r="M187" s="199"/>
      <c r="N187" s="69"/>
      <c r="O187" s="69"/>
      <c r="P187" s="69"/>
      <c r="Q187" s="69"/>
      <c r="R187" s="251"/>
      <c r="S187" s="262"/>
      <c r="T187" s="269"/>
      <c r="U187" s="251"/>
      <c r="V187" s="251"/>
      <c r="W187" s="251"/>
      <c r="X187" s="251"/>
      <c r="Y187" s="251"/>
      <c r="Z187" s="252"/>
      <c r="AA187" s="306"/>
      <c r="AB187" s="251"/>
      <c r="AC187" s="251"/>
      <c r="AD187" s="251"/>
      <c r="AE187" s="251"/>
      <c r="AF187" s="251"/>
      <c r="AG187" s="303"/>
      <c r="AH187" s="251"/>
    </row>
    <row r="188" spans="1:34" ht="21">
      <c r="A188" s="487"/>
      <c r="B188" s="18" t="s">
        <v>88</v>
      </c>
      <c r="C188" s="81" t="s">
        <v>91</v>
      </c>
      <c r="D188" s="251"/>
      <c r="E188" s="252"/>
      <c r="F188" s="199"/>
      <c r="G188" s="69"/>
      <c r="H188" s="69"/>
      <c r="I188" s="69"/>
      <c r="J188" s="69"/>
      <c r="K188" s="251"/>
      <c r="L188" s="252"/>
      <c r="M188" s="199"/>
      <c r="N188" s="69"/>
      <c r="O188" s="69"/>
      <c r="P188" s="69"/>
      <c r="Q188" s="69"/>
      <c r="R188" s="251"/>
      <c r="S188" s="262"/>
      <c r="T188" s="269"/>
      <c r="U188" s="251"/>
      <c r="V188" s="251"/>
      <c r="W188" s="251"/>
      <c r="X188" s="251"/>
      <c r="Y188" s="251"/>
      <c r="Z188" s="252"/>
      <c r="AA188" s="306"/>
      <c r="AB188" s="251"/>
      <c r="AC188" s="251"/>
      <c r="AD188" s="251"/>
      <c r="AE188" s="251"/>
      <c r="AF188" s="251"/>
      <c r="AG188" s="303"/>
      <c r="AH188" s="251"/>
    </row>
    <row r="189" spans="1:34" ht="21">
      <c r="A189" s="487"/>
      <c r="B189" s="18" t="s">
        <v>89</v>
      </c>
      <c r="C189" s="81" t="s">
        <v>86</v>
      </c>
      <c r="D189" s="251"/>
      <c r="E189" s="252"/>
      <c r="F189" s="199"/>
      <c r="G189" s="69"/>
      <c r="H189" s="69"/>
      <c r="I189" s="69"/>
      <c r="J189" s="69"/>
      <c r="K189" s="251"/>
      <c r="L189" s="252"/>
      <c r="M189" s="199"/>
      <c r="N189" s="69"/>
      <c r="O189" s="69"/>
      <c r="P189" s="69"/>
      <c r="Q189" s="69"/>
      <c r="R189" s="251"/>
      <c r="S189" s="262"/>
      <c r="T189" s="269"/>
      <c r="U189" s="251"/>
      <c r="V189" s="251"/>
      <c r="W189" s="251"/>
      <c r="X189" s="251"/>
      <c r="Y189" s="251"/>
      <c r="Z189" s="252"/>
      <c r="AA189" s="306"/>
      <c r="AB189" s="251"/>
      <c r="AC189" s="251"/>
      <c r="AD189" s="251"/>
      <c r="AE189" s="251"/>
      <c r="AF189" s="251"/>
      <c r="AG189" s="303"/>
      <c r="AH189" s="251"/>
    </row>
    <row r="190" spans="1:34" ht="21">
      <c r="A190" s="486"/>
      <c r="B190" s="19" t="s">
        <v>90</v>
      </c>
      <c r="C190" s="79" t="s">
        <v>92</v>
      </c>
      <c r="D190" s="251"/>
      <c r="E190" s="252"/>
      <c r="F190" s="199"/>
      <c r="G190" s="69"/>
      <c r="H190" s="69"/>
      <c r="I190" s="69"/>
      <c r="J190" s="69"/>
      <c r="K190" s="251"/>
      <c r="L190" s="252"/>
      <c r="M190" s="199"/>
      <c r="N190" s="69"/>
      <c r="O190" s="69"/>
      <c r="P190" s="69"/>
      <c r="Q190" s="69"/>
      <c r="R190" s="251"/>
      <c r="S190" s="262"/>
      <c r="T190" s="269"/>
      <c r="U190" s="251"/>
      <c r="V190" s="251"/>
      <c r="W190" s="251"/>
      <c r="X190" s="251"/>
      <c r="Y190" s="251"/>
      <c r="Z190" s="252"/>
      <c r="AA190" s="306"/>
      <c r="AB190" s="251"/>
      <c r="AC190" s="251"/>
      <c r="AD190" s="251"/>
      <c r="AE190" s="251"/>
      <c r="AF190" s="251"/>
      <c r="AG190" s="303"/>
      <c r="AH190" s="251"/>
    </row>
    <row r="191" spans="1:34" ht="21">
      <c r="A191" s="469" t="s">
        <v>48</v>
      </c>
      <c r="B191" s="10" t="s">
        <v>32</v>
      </c>
      <c r="C191" s="80" t="s">
        <v>93</v>
      </c>
      <c r="D191" s="251"/>
      <c r="E191" s="252"/>
      <c r="F191" s="199"/>
      <c r="G191" s="69"/>
      <c r="H191" s="69"/>
      <c r="I191" s="69"/>
      <c r="J191" s="69"/>
      <c r="K191" s="251"/>
      <c r="L191" s="252"/>
      <c r="M191" s="199"/>
      <c r="N191" s="69"/>
      <c r="O191" s="69"/>
      <c r="P191" s="69"/>
      <c r="Q191" s="69"/>
      <c r="R191" s="251"/>
      <c r="S191" s="262"/>
      <c r="T191" s="269"/>
      <c r="U191" s="251"/>
      <c r="V191" s="251"/>
      <c r="W191" s="251"/>
      <c r="X191" s="251"/>
      <c r="Y191" s="251"/>
      <c r="Z191" s="252"/>
      <c r="AA191" s="306"/>
      <c r="AB191" s="251"/>
      <c r="AC191" s="251"/>
      <c r="AD191" s="251"/>
      <c r="AE191" s="251"/>
      <c r="AF191" s="251"/>
      <c r="AG191" s="303"/>
      <c r="AH191" s="251"/>
    </row>
    <row r="192" spans="1:34" ht="21.75" thickBot="1">
      <c r="A192" s="470"/>
      <c r="B192" s="20" t="s">
        <v>33</v>
      </c>
      <c r="C192" s="83" t="s">
        <v>81</v>
      </c>
      <c r="D192" s="253"/>
      <c r="E192" s="254"/>
      <c r="F192" s="200"/>
      <c r="G192" s="73"/>
      <c r="H192" s="73"/>
      <c r="I192" s="73"/>
      <c r="J192" s="73"/>
      <c r="K192" s="253"/>
      <c r="L192" s="254"/>
      <c r="M192" s="200"/>
      <c r="N192" s="73"/>
      <c r="O192" s="73"/>
      <c r="P192" s="73"/>
      <c r="Q192" s="73"/>
      <c r="R192" s="253"/>
      <c r="S192" s="263"/>
      <c r="T192" s="271"/>
      <c r="U192" s="253"/>
      <c r="V192" s="253"/>
      <c r="W192" s="253"/>
      <c r="X192" s="253"/>
      <c r="Y192" s="253"/>
      <c r="Z192" s="254"/>
      <c r="AA192" s="307"/>
      <c r="AB192" s="253"/>
      <c r="AC192" s="253"/>
      <c r="AD192" s="253"/>
      <c r="AE192" s="253"/>
      <c r="AF192" s="253"/>
      <c r="AG192" s="304"/>
      <c r="AH192" s="253"/>
    </row>
    <row r="194" spans="24:24">
      <c r="X194" s="1" t="s">
        <v>44</v>
      </c>
    </row>
    <row r="195" spans="24:24">
      <c r="X195" s="1" t="s">
        <v>45</v>
      </c>
    </row>
  </sheetData>
  <mergeCells count="94">
    <mergeCell ref="A91:A94"/>
    <mergeCell ref="A95:A96"/>
    <mergeCell ref="B2:B5"/>
    <mergeCell ref="A10:A13"/>
    <mergeCell ref="A74:A77"/>
    <mergeCell ref="A89:A90"/>
    <mergeCell ref="A65:AH65"/>
    <mergeCell ref="C23:C24"/>
    <mergeCell ref="C55:C56"/>
    <mergeCell ref="C89:C90"/>
    <mergeCell ref="C66:C69"/>
    <mergeCell ref="A34:A37"/>
    <mergeCell ref="B34:B37"/>
    <mergeCell ref="C57:C58"/>
    <mergeCell ref="A57:A58"/>
    <mergeCell ref="C87:C88"/>
    <mergeCell ref="A1:AH1"/>
    <mergeCell ref="A25:A26"/>
    <mergeCell ref="A27:A30"/>
    <mergeCell ref="A31:A32"/>
    <mergeCell ref="C2:C5"/>
    <mergeCell ref="A2:A5"/>
    <mergeCell ref="C25:C26"/>
    <mergeCell ref="D2:AH2"/>
    <mergeCell ref="AE3:AH3"/>
    <mergeCell ref="D66:AH66"/>
    <mergeCell ref="A33:AH33"/>
    <mergeCell ref="A59:A62"/>
    <mergeCell ref="A66:A69"/>
    <mergeCell ref="B66:B69"/>
    <mergeCell ref="C34:C37"/>
    <mergeCell ref="D35:F35"/>
    <mergeCell ref="G35:M35"/>
    <mergeCell ref="N35:T35"/>
    <mergeCell ref="U35:AA35"/>
    <mergeCell ref="AB35:AE35"/>
    <mergeCell ref="D34:AH34"/>
    <mergeCell ref="A42:A45"/>
    <mergeCell ref="A63:A64"/>
    <mergeCell ref="A97:AH97"/>
    <mergeCell ref="A98:A101"/>
    <mergeCell ref="B98:B101"/>
    <mergeCell ref="C98:C101"/>
    <mergeCell ref="D98:AH98"/>
    <mergeCell ref="A106:A109"/>
    <mergeCell ref="C119:C120"/>
    <mergeCell ref="A121:A122"/>
    <mergeCell ref="C121:C122"/>
    <mergeCell ref="A123:A126"/>
    <mergeCell ref="A127:A128"/>
    <mergeCell ref="A129:AH129"/>
    <mergeCell ref="A130:A133"/>
    <mergeCell ref="B130:B133"/>
    <mergeCell ref="C130:C133"/>
    <mergeCell ref="D130:AH130"/>
    <mergeCell ref="P131:V131"/>
    <mergeCell ref="W131:AC131"/>
    <mergeCell ref="AD131:AH131"/>
    <mergeCell ref="A138:A141"/>
    <mergeCell ref="C151:C152"/>
    <mergeCell ref="A153:A154"/>
    <mergeCell ref="C153:C154"/>
    <mergeCell ref="A155:A158"/>
    <mergeCell ref="A159:A160"/>
    <mergeCell ref="A161:AH161"/>
    <mergeCell ref="A162:A165"/>
    <mergeCell ref="B162:B165"/>
    <mergeCell ref="C162:C165"/>
    <mergeCell ref="D162:AH162"/>
    <mergeCell ref="D163:E163"/>
    <mergeCell ref="F163:L163"/>
    <mergeCell ref="M163:S163"/>
    <mergeCell ref="T163:Z163"/>
    <mergeCell ref="A170:A173"/>
    <mergeCell ref="C183:C184"/>
    <mergeCell ref="A185:A186"/>
    <mergeCell ref="C185:C186"/>
    <mergeCell ref="A187:A190"/>
    <mergeCell ref="A191:A192"/>
    <mergeCell ref="D3:I3"/>
    <mergeCell ref="K3:P3"/>
    <mergeCell ref="Q3:W3"/>
    <mergeCell ref="X3:AD3"/>
    <mergeCell ref="D67:F67"/>
    <mergeCell ref="G67:M67"/>
    <mergeCell ref="N67:T67"/>
    <mergeCell ref="U67:AA67"/>
    <mergeCell ref="AB67:AH67"/>
    <mergeCell ref="D99:J99"/>
    <mergeCell ref="K99:Q99"/>
    <mergeCell ref="R99:X99"/>
    <mergeCell ref="Y99:AE99"/>
    <mergeCell ref="D131:H131"/>
    <mergeCell ref="I131:O131"/>
  </mergeCells>
  <phoneticPr fontId="1" type="noConversion"/>
  <printOptions horizontalCentered="1"/>
  <pageMargins left="0.19685039370078741" right="0" top="0.19685039370078741" bottom="0" header="0" footer="0"/>
  <pageSetup paperSize="9" scale="83" orientation="landscape" r:id="rId1"/>
  <headerFooter alignWithMargins="0">
    <oddFooter>Stranica &amp;P od &amp;N</oddFooter>
  </headerFooter>
  <rowBreaks count="2" manualBreakCount="2">
    <brk id="32" max="3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AI195"/>
  <sheetViews>
    <sheetView view="pageBreakPreview" workbookViewId="0">
      <selection activeCell="C187" sqref="C187"/>
    </sheetView>
  </sheetViews>
  <sheetFormatPr defaultRowHeight="15"/>
  <cols>
    <col min="1" max="1" width="5.42578125" style="24" customWidth="1"/>
    <col min="2" max="2" width="19.5703125" style="25" customWidth="1"/>
    <col min="3" max="3" width="19.7109375" style="25" customWidth="1"/>
    <col min="4" max="34" width="3.7109375" style="1" customWidth="1"/>
    <col min="35" max="16384" width="9.140625" style="1"/>
  </cols>
  <sheetData>
    <row r="1" spans="1:34" ht="22.5" customHeight="1" thickBot="1">
      <c r="A1" s="536" t="s">
        <v>166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8"/>
    </row>
    <row r="2" spans="1:34" s="2" customFormat="1" ht="26.25" customHeight="1">
      <c r="A2" s="491" t="s">
        <v>0</v>
      </c>
      <c r="B2" s="494" t="s">
        <v>1</v>
      </c>
      <c r="C2" s="497" t="s">
        <v>34</v>
      </c>
      <c r="D2" s="530" t="s">
        <v>132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1"/>
    </row>
    <row r="3" spans="1:34" s="2" customFormat="1" ht="37.5" customHeight="1">
      <c r="A3" s="492"/>
      <c r="B3" s="495"/>
      <c r="C3" s="498"/>
      <c r="D3" s="471"/>
      <c r="E3" s="472"/>
      <c r="F3" s="472"/>
      <c r="G3" s="472"/>
      <c r="H3" s="472"/>
      <c r="I3" s="472"/>
      <c r="J3" s="99"/>
      <c r="K3" s="473"/>
      <c r="L3" s="472"/>
      <c r="M3" s="472"/>
      <c r="N3" s="472"/>
      <c r="O3" s="472"/>
      <c r="P3" s="474"/>
      <c r="Q3" s="475" t="s">
        <v>133</v>
      </c>
      <c r="R3" s="472"/>
      <c r="S3" s="472"/>
      <c r="T3" s="472"/>
      <c r="U3" s="472"/>
      <c r="V3" s="472"/>
      <c r="W3" s="472"/>
      <c r="X3" s="476" t="s">
        <v>134</v>
      </c>
      <c r="Y3" s="477"/>
      <c r="Z3" s="477"/>
      <c r="AA3" s="477"/>
      <c r="AB3" s="477"/>
      <c r="AC3" s="477"/>
      <c r="AD3" s="478"/>
      <c r="AE3" s="532" t="s">
        <v>135</v>
      </c>
      <c r="AF3" s="533"/>
      <c r="AG3" s="533"/>
      <c r="AH3" s="534"/>
    </row>
    <row r="4" spans="1:34" s="2" customFormat="1" ht="23.25" customHeight="1">
      <c r="A4" s="492"/>
      <c r="B4" s="495"/>
      <c r="C4" s="498"/>
      <c r="D4" s="329">
        <v>1</v>
      </c>
      <c r="E4" s="330">
        <v>2</v>
      </c>
      <c r="F4" s="329">
        <v>3</v>
      </c>
      <c r="G4" s="331">
        <v>4</v>
      </c>
      <c r="H4" s="330">
        <v>5</v>
      </c>
      <c r="I4" s="331">
        <v>6</v>
      </c>
      <c r="J4" s="332">
        <v>7</v>
      </c>
      <c r="K4" s="331">
        <v>8</v>
      </c>
      <c r="L4" s="330">
        <v>9</v>
      </c>
      <c r="M4" s="333">
        <v>10</v>
      </c>
      <c r="N4" s="330">
        <v>11</v>
      </c>
      <c r="O4" s="330">
        <v>12</v>
      </c>
      <c r="P4" s="334">
        <v>13</v>
      </c>
      <c r="Q4" s="3">
        <v>14</v>
      </c>
      <c r="R4" s="57">
        <v>15</v>
      </c>
      <c r="S4" s="4">
        <v>16</v>
      </c>
      <c r="T4" s="3">
        <v>17</v>
      </c>
      <c r="U4" s="3">
        <v>18</v>
      </c>
      <c r="V4" s="100">
        <v>19</v>
      </c>
      <c r="W4" s="101">
        <v>20</v>
      </c>
      <c r="X4" s="102">
        <v>21</v>
      </c>
      <c r="Y4" s="4">
        <v>22</v>
      </c>
      <c r="Z4" s="4">
        <v>23</v>
      </c>
      <c r="AA4" s="56">
        <v>24</v>
      </c>
      <c r="AB4" s="57">
        <v>25</v>
      </c>
      <c r="AC4" s="100">
        <v>26</v>
      </c>
      <c r="AD4" s="103">
        <v>27</v>
      </c>
      <c r="AE4" s="56">
        <v>28</v>
      </c>
      <c r="AF4" s="4">
        <v>29</v>
      </c>
      <c r="AG4" s="4">
        <v>30</v>
      </c>
      <c r="AH4" s="55">
        <v>31</v>
      </c>
    </row>
    <row r="5" spans="1:34" s="2" customFormat="1" ht="26.25" customHeight="1" thickBot="1">
      <c r="A5" s="493"/>
      <c r="B5" s="496"/>
      <c r="C5" s="523"/>
      <c r="D5" s="335" t="s">
        <v>41</v>
      </c>
      <c r="E5" s="336" t="s">
        <v>37</v>
      </c>
      <c r="F5" s="337" t="s">
        <v>38</v>
      </c>
      <c r="G5" s="338" t="s">
        <v>39</v>
      </c>
      <c r="H5" s="336" t="s">
        <v>37</v>
      </c>
      <c r="I5" s="338" t="s">
        <v>40</v>
      </c>
      <c r="J5" s="339" t="s">
        <v>39</v>
      </c>
      <c r="K5" s="335" t="s">
        <v>41</v>
      </c>
      <c r="L5" s="336" t="s">
        <v>37</v>
      </c>
      <c r="M5" s="340" t="s">
        <v>38</v>
      </c>
      <c r="N5" s="338" t="s">
        <v>39</v>
      </c>
      <c r="O5" s="336" t="s">
        <v>37</v>
      </c>
      <c r="P5" s="341" t="s">
        <v>40</v>
      </c>
      <c r="Q5" s="5" t="s">
        <v>39</v>
      </c>
      <c r="R5" s="104" t="s">
        <v>41</v>
      </c>
      <c r="S5" s="6" t="s">
        <v>37</v>
      </c>
      <c r="T5" s="59" t="s">
        <v>38</v>
      </c>
      <c r="U5" s="58" t="s">
        <v>39</v>
      </c>
      <c r="V5" s="105" t="s">
        <v>37</v>
      </c>
      <c r="W5" s="106" t="s">
        <v>40</v>
      </c>
      <c r="X5" s="107" t="s">
        <v>39</v>
      </c>
      <c r="Y5" s="108" t="s">
        <v>41</v>
      </c>
      <c r="Z5" s="6" t="s">
        <v>37</v>
      </c>
      <c r="AA5" s="59" t="s">
        <v>38</v>
      </c>
      <c r="AB5" s="58" t="s">
        <v>39</v>
      </c>
      <c r="AC5" s="105" t="s">
        <v>37</v>
      </c>
      <c r="AD5" s="109" t="s">
        <v>40</v>
      </c>
      <c r="AE5" s="59" t="s">
        <v>39</v>
      </c>
      <c r="AF5" s="6" t="s">
        <v>41</v>
      </c>
      <c r="AG5" s="6" t="s">
        <v>37</v>
      </c>
      <c r="AH5" s="110" t="s">
        <v>38</v>
      </c>
    </row>
    <row r="6" spans="1:34" ht="20.100000000000001" customHeight="1" thickTop="1">
      <c r="A6" s="7" t="s">
        <v>2</v>
      </c>
      <c r="B6" s="8" t="s">
        <v>3</v>
      </c>
      <c r="C6" s="81" t="str">
        <f>[1]Nastavni_planovi_12_13!R133</f>
        <v>Burić Marinka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52"/>
      <c r="Q6" s="287"/>
      <c r="R6" s="66"/>
      <c r="S6" s="66"/>
      <c r="T6" s="66"/>
      <c r="U6" s="66"/>
      <c r="V6" s="178"/>
      <c r="W6" s="240"/>
      <c r="X6" s="198"/>
      <c r="Y6" s="66"/>
      <c r="Z6" s="66"/>
      <c r="AA6" s="66" t="s">
        <v>162</v>
      </c>
      <c r="AB6" s="66"/>
      <c r="AC6" s="178"/>
      <c r="AD6" s="294"/>
      <c r="AE6" s="287"/>
      <c r="AF6" s="66"/>
      <c r="AG6" s="84"/>
      <c r="AH6" s="66"/>
    </row>
    <row r="7" spans="1:34" ht="20.100000000000001" customHeight="1">
      <c r="A7" s="9" t="s">
        <v>4</v>
      </c>
      <c r="B7" s="10" t="s">
        <v>5</v>
      </c>
      <c r="C7" s="80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53"/>
      <c r="Q7" s="288"/>
      <c r="R7" s="67"/>
      <c r="S7" s="67"/>
      <c r="T7" s="67"/>
      <c r="U7" s="67"/>
      <c r="V7" s="179"/>
      <c r="W7" s="289"/>
      <c r="X7" s="286"/>
      <c r="Y7" s="67"/>
      <c r="Z7" s="67"/>
      <c r="AA7" s="67"/>
      <c r="AB7" s="67"/>
      <c r="AC7" s="179"/>
      <c r="AD7" s="295"/>
      <c r="AE7" s="288"/>
      <c r="AF7" s="67"/>
      <c r="AG7" s="68"/>
      <c r="AH7" s="67"/>
    </row>
    <row r="8" spans="1:34" ht="20.100000000000001" customHeight="1">
      <c r="A8" s="11"/>
      <c r="B8" s="12" t="s">
        <v>6</v>
      </c>
      <c r="C8" s="81" t="str">
        <f>[1]Nastavni_planovi_12_13!R135</f>
        <v>Pifar Macuka Renata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54"/>
      <c r="Q8" s="290"/>
      <c r="R8" s="69"/>
      <c r="S8" s="69"/>
      <c r="T8" s="69"/>
      <c r="U8" s="69"/>
      <c r="V8" s="180"/>
      <c r="W8" s="241"/>
      <c r="X8" s="199"/>
      <c r="Y8" s="69"/>
      <c r="Z8" s="69"/>
      <c r="AA8" s="69"/>
      <c r="AB8" s="69"/>
      <c r="AC8" s="180"/>
      <c r="AD8" s="296"/>
      <c r="AE8" s="290"/>
      <c r="AF8" s="69"/>
      <c r="AG8" s="70"/>
      <c r="AH8" s="69"/>
    </row>
    <row r="9" spans="1:34" ht="20.100000000000001" customHeight="1">
      <c r="A9" s="7"/>
      <c r="B9" s="13" t="s">
        <v>36</v>
      </c>
      <c r="C9" s="79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54"/>
      <c r="Q9" s="290"/>
      <c r="R9" s="69"/>
      <c r="S9" s="69"/>
      <c r="T9" s="69"/>
      <c r="U9" s="69"/>
      <c r="V9" s="180"/>
      <c r="W9" s="241"/>
      <c r="X9" s="199"/>
      <c r="Y9" s="69"/>
      <c r="Z9" s="69"/>
      <c r="AA9" s="69"/>
      <c r="AB9" s="69"/>
      <c r="AC9" s="180"/>
      <c r="AD9" s="296"/>
      <c r="AE9" s="290"/>
      <c r="AF9" s="69"/>
      <c r="AG9" s="70"/>
      <c r="AH9" s="69"/>
    </row>
    <row r="10" spans="1:34" ht="20.100000000000001" customHeight="1">
      <c r="A10" s="469" t="s">
        <v>7</v>
      </c>
      <c r="B10" s="10" t="s">
        <v>8</v>
      </c>
      <c r="C10" s="80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54"/>
      <c r="Q10" s="290"/>
      <c r="R10" s="69"/>
      <c r="S10" s="69"/>
      <c r="T10" s="69"/>
      <c r="U10" s="69"/>
      <c r="V10" s="180"/>
      <c r="W10" s="241"/>
      <c r="X10" s="199"/>
      <c r="Y10" s="69"/>
      <c r="Z10" s="69"/>
      <c r="AA10" s="69"/>
      <c r="AB10" s="69"/>
      <c r="AC10" s="180"/>
      <c r="AD10" s="296"/>
      <c r="AE10" s="290"/>
      <c r="AF10" s="69"/>
      <c r="AG10" s="69"/>
      <c r="AH10" s="69"/>
    </row>
    <row r="11" spans="1:34" ht="20.100000000000001" customHeight="1">
      <c r="A11" s="482"/>
      <c r="B11" s="12" t="s">
        <v>43</v>
      </c>
      <c r="C11" s="81" t="str">
        <f>[1]Nastavni_planovi_12_13!R138</f>
        <v>Moscarda Lorena</v>
      </c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54"/>
      <c r="Q11" s="290"/>
      <c r="R11" s="69"/>
      <c r="S11" s="69"/>
      <c r="T11" s="69"/>
      <c r="U11" s="69"/>
      <c r="V11" s="180"/>
      <c r="W11" s="241"/>
      <c r="X11" s="199"/>
      <c r="Y11" s="69"/>
      <c r="Z11" s="69"/>
      <c r="AA11" s="69"/>
      <c r="AB11" s="69"/>
      <c r="AC11" s="180"/>
      <c r="AD11" s="296"/>
      <c r="AE11" s="290"/>
      <c r="AF11" s="69"/>
      <c r="AG11" s="70"/>
      <c r="AH11" s="69"/>
    </row>
    <row r="12" spans="1:34" ht="20.100000000000001" customHeight="1">
      <c r="A12" s="482"/>
      <c r="B12" s="12" t="s">
        <v>9</v>
      </c>
      <c r="C12" s="81" t="str">
        <f>[1]Nastavni_planovi_12_13!R139</f>
        <v>Petrić Ljiljana</v>
      </c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54"/>
      <c r="Q12" s="290"/>
      <c r="R12" s="69"/>
      <c r="S12" s="69"/>
      <c r="T12" s="69"/>
      <c r="U12" s="69"/>
      <c r="V12" s="180"/>
      <c r="W12" s="241"/>
      <c r="X12" s="199"/>
      <c r="Y12" s="69"/>
      <c r="Z12" s="69"/>
      <c r="AA12" s="69"/>
      <c r="AB12" s="69"/>
      <c r="AC12" s="180"/>
      <c r="AD12" s="296"/>
      <c r="AE12" s="290"/>
      <c r="AF12" s="69"/>
      <c r="AG12" s="70"/>
      <c r="AH12" s="69"/>
    </row>
    <row r="13" spans="1:34" ht="20.100000000000001" customHeight="1">
      <c r="A13" s="483"/>
      <c r="B13" s="8" t="s">
        <v>42</v>
      </c>
      <c r="C13" s="79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54"/>
      <c r="Q13" s="290"/>
      <c r="R13" s="69"/>
      <c r="S13" s="69"/>
      <c r="T13" s="69"/>
      <c r="U13" s="69"/>
      <c r="V13" s="180"/>
      <c r="W13" s="241"/>
      <c r="X13" s="199"/>
      <c r="Y13" s="69"/>
      <c r="Z13" s="69"/>
      <c r="AA13" s="69"/>
      <c r="AB13" s="69"/>
      <c r="AC13" s="180"/>
      <c r="AD13" s="296"/>
      <c r="AE13" s="290"/>
      <c r="AF13" s="69"/>
      <c r="AG13" s="70"/>
      <c r="AH13" s="69"/>
    </row>
    <row r="14" spans="1:34" ht="20.100000000000001" customHeight="1">
      <c r="A14" s="14" t="s">
        <v>10</v>
      </c>
      <c r="B14" s="15" t="s">
        <v>12</v>
      </c>
      <c r="C14" s="82" t="str">
        <f>[1]Nastavni_planovi_12_13!R142</f>
        <v>Ursić Marica</v>
      </c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54"/>
      <c r="Q14" s="290"/>
      <c r="R14" s="69"/>
      <c r="S14" s="69"/>
      <c r="T14" s="69"/>
      <c r="U14" s="69"/>
      <c r="V14" s="180"/>
      <c r="W14" s="241"/>
      <c r="X14" s="199"/>
      <c r="Y14" s="69"/>
      <c r="Z14" s="69"/>
      <c r="AA14" s="69"/>
      <c r="AB14" s="69"/>
      <c r="AC14" s="180"/>
      <c r="AD14" s="296"/>
      <c r="AE14" s="290"/>
      <c r="AF14" s="69"/>
      <c r="AG14" s="69"/>
      <c r="AH14" s="69"/>
    </row>
    <row r="15" spans="1:34" ht="20.100000000000001" customHeight="1">
      <c r="A15" s="14" t="s">
        <v>11</v>
      </c>
      <c r="B15" s="15" t="s">
        <v>14</v>
      </c>
      <c r="C15" s="82" t="str">
        <f>[1]Nastavni_planovi_12_13!R143</f>
        <v>Burić Marinka</v>
      </c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54"/>
      <c r="Q15" s="290"/>
      <c r="R15" s="69"/>
      <c r="S15" s="69"/>
      <c r="T15" s="69"/>
      <c r="U15" s="69"/>
      <c r="V15" s="180"/>
      <c r="W15" s="241"/>
      <c r="X15" s="199"/>
      <c r="Y15" s="69"/>
      <c r="Z15" s="69"/>
      <c r="AA15" s="69"/>
      <c r="AB15" s="69"/>
      <c r="AC15" s="180"/>
      <c r="AD15" s="296"/>
      <c r="AE15" s="290"/>
      <c r="AF15" s="69"/>
      <c r="AG15" s="69"/>
      <c r="AH15" s="69"/>
    </row>
    <row r="16" spans="1:34" ht="20.100000000000001" customHeight="1">
      <c r="A16" s="14" t="s">
        <v>13</v>
      </c>
      <c r="B16" s="15" t="s">
        <v>57</v>
      </c>
      <c r="C16" s="82" t="str">
        <f>[1]Nastavni_planovi_12_13!R144</f>
        <v>Stemberger Sergio</v>
      </c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54"/>
      <c r="Q16" s="290"/>
      <c r="R16" s="69"/>
      <c r="S16" s="69"/>
      <c r="T16" s="69"/>
      <c r="U16" s="69"/>
      <c r="V16" s="180"/>
      <c r="W16" s="241"/>
      <c r="X16" s="199"/>
      <c r="Y16" s="69"/>
      <c r="Z16" s="69"/>
      <c r="AA16" s="69"/>
      <c r="AB16" s="69"/>
      <c r="AC16" s="180"/>
      <c r="AD16" s="296"/>
      <c r="AE16" s="290"/>
      <c r="AF16" s="69"/>
      <c r="AG16" s="69"/>
      <c r="AH16" s="69"/>
    </row>
    <row r="17" spans="1:34" ht="20.100000000000001" customHeight="1">
      <c r="A17" s="14" t="s">
        <v>15</v>
      </c>
      <c r="B17" s="15" t="s">
        <v>16</v>
      </c>
      <c r="C17" s="82" t="str">
        <f>[1]Nastavni_planovi_12_13!R145</f>
        <v>Dobrić Igor</v>
      </c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54"/>
      <c r="Q17" s="290"/>
      <c r="R17" s="69"/>
      <c r="S17" s="69"/>
      <c r="T17" s="69"/>
      <c r="U17" s="69"/>
      <c r="V17" s="180"/>
      <c r="W17" s="241"/>
      <c r="X17" s="199"/>
      <c r="Y17" s="69"/>
      <c r="Z17" s="69"/>
      <c r="AA17" s="69"/>
      <c r="AB17" s="69"/>
      <c r="AC17" s="180"/>
      <c r="AD17" s="296"/>
      <c r="AE17" s="290"/>
      <c r="AF17" s="69"/>
      <c r="AG17" s="70"/>
      <c r="AH17" s="69"/>
    </row>
    <row r="18" spans="1:34" ht="20.100000000000001" customHeight="1">
      <c r="A18" s="14" t="s">
        <v>53</v>
      </c>
      <c r="B18" s="15" t="s">
        <v>18</v>
      </c>
      <c r="C18" s="82" t="str">
        <f>[1]Nastavni_planovi_12_13!R146</f>
        <v>Bašić Christian</v>
      </c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54"/>
      <c r="Q18" s="290"/>
      <c r="R18" s="69"/>
      <c r="S18" s="69"/>
      <c r="T18" s="69"/>
      <c r="U18" s="69"/>
      <c r="V18" s="180"/>
      <c r="W18" s="241"/>
      <c r="X18" s="199"/>
      <c r="Y18" s="69"/>
      <c r="Z18" s="69"/>
      <c r="AA18" s="69"/>
      <c r="AB18" s="69"/>
      <c r="AC18" s="180"/>
      <c r="AD18" s="296"/>
      <c r="AE18" s="290"/>
      <c r="AF18" s="69"/>
      <c r="AG18" s="70"/>
      <c r="AH18" s="69"/>
    </row>
    <row r="19" spans="1:34" ht="20.100000000000001" customHeight="1">
      <c r="A19" s="14" t="s">
        <v>19</v>
      </c>
      <c r="B19" s="15" t="s">
        <v>20</v>
      </c>
      <c r="C19" s="82" t="str">
        <f>[1]Nastavni_planovi_12_13!R147</f>
        <v>Mladenić Željka</v>
      </c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54"/>
      <c r="Q19" s="290"/>
      <c r="R19" s="69"/>
      <c r="S19" s="69"/>
      <c r="T19" s="69"/>
      <c r="U19" s="69"/>
      <c r="V19" s="180"/>
      <c r="W19" s="241"/>
      <c r="X19" s="199"/>
      <c r="Y19" s="69"/>
      <c r="Z19" s="69"/>
      <c r="AA19" s="69"/>
      <c r="AB19" s="69"/>
      <c r="AC19" s="180"/>
      <c r="AD19" s="296"/>
      <c r="AE19" s="290"/>
      <c r="AF19" s="69"/>
      <c r="AG19" s="70"/>
      <c r="AH19" s="69"/>
    </row>
    <row r="20" spans="1:34" ht="20.100000000000001" customHeight="1">
      <c r="A20" s="14" t="s">
        <v>21</v>
      </c>
      <c r="B20" s="15" t="s">
        <v>22</v>
      </c>
      <c r="C20" s="82" t="str">
        <f>[1]Nastavni_planovi_12_13!R148</f>
        <v>Gržinić Branka</v>
      </c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54"/>
      <c r="Q20" s="290"/>
      <c r="R20" s="69"/>
      <c r="S20" s="69"/>
      <c r="T20" s="69"/>
      <c r="U20" s="69"/>
      <c r="V20" s="180"/>
      <c r="W20" s="241"/>
      <c r="X20" s="199"/>
      <c r="Y20" s="69"/>
      <c r="Z20" s="69"/>
      <c r="AA20" s="69"/>
      <c r="AB20" s="69"/>
      <c r="AC20" s="180"/>
      <c r="AD20" s="296"/>
      <c r="AE20" s="290"/>
      <c r="AF20" s="69"/>
      <c r="AG20" s="70"/>
      <c r="AH20" s="69"/>
    </row>
    <row r="21" spans="1:34" ht="20.100000000000001" customHeight="1">
      <c r="A21" s="14" t="s">
        <v>23</v>
      </c>
      <c r="B21" s="15" t="s">
        <v>24</v>
      </c>
      <c r="C21" s="82" t="str">
        <f>[1]Nastavni_planovi_12_13!R149</f>
        <v>Šiklić Roži</v>
      </c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54"/>
      <c r="Q21" s="290"/>
      <c r="R21" s="69"/>
      <c r="S21" s="69"/>
      <c r="T21" s="69"/>
      <c r="U21" s="69"/>
      <c r="V21" s="180"/>
      <c r="W21" s="241"/>
      <c r="X21" s="199"/>
      <c r="Y21" s="69"/>
      <c r="Z21" s="69"/>
      <c r="AA21" s="69"/>
      <c r="AB21" s="69"/>
      <c r="AC21" s="180"/>
      <c r="AD21" s="296"/>
      <c r="AE21" s="290" t="s">
        <v>162</v>
      </c>
      <c r="AF21" s="69"/>
      <c r="AG21" s="70"/>
      <c r="AH21" s="69"/>
    </row>
    <row r="22" spans="1:34" ht="20.100000000000001" customHeight="1">
      <c r="A22" s="14" t="s">
        <v>25</v>
      </c>
      <c r="B22" s="15" t="s">
        <v>26</v>
      </c>
      <c r="C22" s="82" t="str">
        <f>[1]Nastavni_planovi_12_13!R150</f>
        <v>Pulić Martina</v>
      </c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54"/>
      <c r="Q22" s="290"/>
      <c r="R22" s="69"/>
      <c r="S22" s="69"/>
      <c r="T22" s="69"/>
      <c r="U22" s="69"/>
      <c r="V22" s="180"/>
      <c r="W22" s="241"/>
      <c r="X22" s="199"/>
      <c r="Y22" s="69"/>
      <c r="Z22" s="69"/>
      <c r="AA22" s="69"/>
      <c r="AB22" s="69"/>
      <c r="AC22" s="180"/>
      <c r="AD22" s="296"/>
      <c r="AE22" s="290"/>
      <c r="AF22" s="69"/>
      <c r="AG22" s="70"/>
      <c r="AH22" s="69"/>
    </row>
    <row r="23" spans="1:34" ht="20.100000000000001" customHeight="1">
      <c r="A23" s="14" t="s">
        <v>27</v>
      </c>
      <c r="B23" s="53" t="s">
        <v>58</v>
      </c>
      <c r="C23" s="535" t="s">
        <v>164</v>
      </c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54"/>
      <c r="Q23" s="290"/>
      <c r="R23" s="69"/>
      <c r="S23" s="69"/>
      <c r="T23" s="69"/>
      <c r="U23" s="69"/>
      <c r="V23" s="180"/>
      <c r="W23" s="241"/>
      <c r="X23" s="199"/>
      <c r="Y23" s="69"/>
      <c r="Z23" s="69"/>
      <c r="AA23" s="69"/>
      <c r="AB23" s="69"/>
      <c r="AC23" s="180"/>
      <c r="AD23" s="296"/>
      <c r="AE23" s="290"/>
      <c r="AF23" s="69"/>
      <c r="AG23" s="70"/>
      <c r="AH23" s="69"/>
    </row>
    <row r="24" spans="1:34" ht="20.100000000000001" customHeight="1">
      <c r="A24" s="14" t="s">
        <v>28</v>
      </c>
      <c r="B24" s="54" t="s">
        <v>51</v>
      </c>
      <c r="C24" s="539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54"/>
      <c r="Q24" s="290"/>
      <c r="R24" s="69"/>
      <c r="S24" s="69"/>
      <c r="T24" s="69"/>
      <c r="U24" s="69"/>
      <c r="V24" s="180"/>
      <c r="W24" s="241"/>
      <c r="X24" s="199"/>
      <c r="Y24" s="69"/>
      <c r="Z24" s="69"/>
      <c r="AA24" s="69"/>
      <c r="AB24" s="69"/>
      <c r="AC24" s="180"/>
      <c r="AD24" s="296"/>
      <c r="AE24" s="290"/>
      <c r="AF24" s="69"/>
      <c r="AG24" s="70"/>
      <c r="AH24" s="69"/>
    </row>
    <row r="25" spans="1:34" ht="20.100000000000001" customHeight="1">
      <c r="A25" s="469" t="s">
        <v>31</v>
      </c>
      <c r="B25" s="16" t="s">
        <v>29</v>
      </c>
      <c r="C25" s="484" t="str">
        <f>[1]Nastavni_planovi_12_13!R153</f>
        <v>Ujčić Anika</v>
      </c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54"/>
      <c r="Q25" s="290"/>
      <c r="R25" s="69"/>
      <c r="S25" s="69"/>
      <c r="T25" s="69"/>
      <c r="U25" s="69"/>
      <c r="V25" s="180"/>
      <c r="W25" s="241"/>
      <c r="X25" s="199"/>
      <c r="Y25" s="69"/>
      <c r="Z25" s="69"/>
      <c r="AA25" s="69"/>
      <c r="AB25" s="69"/>
      <c r="AC25" s="180"/>
      <c r="AD25" s="296"/>
      <c r="AE25" s="290"/>
      <c r="AF25" s="69"/>
      <c r="AG25" s="70"/>
      <c r="AH25" s="69"/>
    </row>
    <row r="26" spans="1:34" ht="20.100000000000001" customHeight="1">
      <c r="A26" s="486"/>
      <c r="B26" s="17" t="s">
        <v>30</v>
      </c>
      <c r="C26" s="485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54"/>
      <c r="Q26" s="290"/>
      <c r="R26" s="69"/>
      <c r="S26" s="69"/>
      <c r="T26" s="69"/>
      <c r="U26" s="69"/>
      <c r="V26" s="180"/>
      <c r="W26" s="241"/>
      <c r="X26" s="199"/>
      <c r="Y26" s="69"/>
      <c r="Z26" s="69"/>
      <c r="AA26" s="69"/>
      <c r="AB26" s="69"/>
      <c r="AC26" s="180"/>
      <c r="AD26" s="296"/>
      <c r="AE26" s="290"/>
      <c r="AF26" s="69"/>
      <c r="AG26" s="70"/>
      <c r="AH26" s="69"/>
    </row>
    <row r="27" spans="1:34" ht="20.100000000000001" customHeight="1">
      <c r="A27" s="469" t="s">
        <v>47</v>
      </c>
      <c r="B27" s="16" t="s">
        <v>46</v>
      </c>
      <c r="C27" s="80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54"/>
      <c r="Q27" s="290"/>
      <c r="R27" s="69"/>
      <c r="S27" s="69"/>
      <c r="T27" s="69"/>
      <c r="U27" s="69"/>
      <c r="V27" s="180"/>
      <c r="W27" s="241"/>
      <c r="X27" s="199"/>
      <c r="Y27" s="69"/>
      <c r="Z27" s="69"/>
      <c r="AA27" s="69"/>
      <c r="AB27" s="69"/>
      <c r="AC27" s="180"/>
      <c r="AD27" s="296"/>
      <c r="AE27" s="290"/>
      <c r="AF27" s="69"/>
      <c r="AG27" s="70"/>
      <c r="AH27" s="69"/>
    </row>
    <row r="28" spans="1:34" ht="20.100000000000001" customHeight="1">
      <c r="A28" s="487"/>
      <c r="B28" s="18" t="str">
        <f>[1]Nastavni_planovi_12_13!B156</f>
        <v>a)Informatika A</v>
      </c>
      <c r="C28" s="81" t="str">
        <f>[1]Nastavni_planovi_12_13!R156</f>
        <v>Načinović Željko</v>
      </c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54"/>
      <c r="Q28" s="290"/>
      <c r="R28" s="69"/>
      <c r="S28" s="69"/>
      <c r="T28" s="69"/>
      <c r="U28" s="69"/>
      <c r="V28" s="180"/>
      <c r="W28" s="241"/>
      <c r="X28" s="199"/>
      <c r="Y28" s="69"/>
      <c r="Z28" s="69"/>
      <c r="AA28" s="69"/>
      <c r="AB28" s="69"/>
      <c r="AC28" s="180"/>
      <c r="AD28" s="296"/>
      <c r="AE28" s="290"/>
      <c r="AF28" s="69"/>
      <c r="AG28" s="70"/>
      <c r="AH28" s="69"/>
    </row>
    <row r="29" spans="1:34" ht="20.100000000000001" customHeight="1">
      <c r="A29" s="487"/>
      <c r="B29" s="18" t="str">
        <f>[1]Nastavni_planovi_12_13!B157</f>
        <v>b)Biologija</v>
      </c>
      <c r="C29" s="81" t="str">
        <f>[1]Nastavni_planovi_12_13!R157</f>
        <v>Burić Ivana</v>
      </c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54"/>
      <c r="Q29" s="290"/>
      <c r="R29" s="69"/>
      <c r="S29" s="69"/>
      <c r="T29" s="69"/>
      <c r="U29" s="69"/>
      <c r="V29" s="180"/>
      <c r="W29" s="241"/>
      <c r="X29" s="199"/>
      <c r="Y29" s="69"/>
      <c r="Z29" s="69"/>
      <c r="AA29" s="69"/>
      <c r="AB29" s="69"/>
      <c r="AC29" s="180"/>
      <c r="AD29" s="296"/>
      <c r="AE29" s="290"/>
      <c r="AF29" s="69"/>
      <c r="AG29" s="70"/>
      <c r="AH29" s="69"/>
    </row>
    <row r="30" spans="1:34" ht="20.100000000000001" customHeight="1">
      <c r="A30" s="486"/>
      <c r="B30" s="19" t="str">
        <f>[1]Nastavni_planovi_12_13!B158</f>
        <v>c)Likovna umjetnost*</v>
      </c>
      <c r="C30" s="79" t="str">
        <f>[1]Nastavni_planovi_12_13!R158</f>
        <v>Brajković  Ana</v>
      </c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55"/>
      <c r="Q30" s="291"/>
      <c r="R30" s="71"/>
      <c r="S30" s="71"/>
      <c r="T30" s="71"/>
      <c r="U30" s="71"/>
      <c r="V30" s="181"/>
      <c r="W30" s="292"/>
      <c r="X30" s="273"/>
      <c r="Y30" s="71"/>
      <c r="Z30" s="71"/>
      <c r="AA30" s="71"/>
      <c r="AB30" s="71"/>
      <c r="AC30" s="181"/>
      <c r="AD30" s="297"/>
      <c r="AE30" s="291"/>
      <c r="AF30" s="71"/>
      <c r="AG30" s="72"/>
      <c r="AH30" s="71"/>
    </row>
    <row r="31" spans="1:34" ht="20.100000000000001" customHeight="1">
      <c r="A31" s="469" t="s">
        <v>48</v>
      </c>
      <c r="B31" s="10" t="s">
        <v>32</v>
      </c>
      <c r="C31" s="80" t="str">
        <f>[1]Nastavni_planovi_12_13!R159</f>
        <v>Rabar Loreta</v>
      </c>
      <c r="D31" s="325"/>
      <c r="E31" s="325"/>
      <c r="F31" s="323"/>
      <c r="G31" s="325"/>
      <c r="H31" s="325"/>
      <c r="I31" s="325"/>
      <c r="J31" s="325"/>
      <c r="K31" s="325"/>
      <c r="L31" s="325"/>
      <c r="M31" s="325"/>
      <c r="N31" s="325"/>
      <c r="O31" s="325"/>
      <c r="P31" s="355"/>
      <c r="Q31" s="291"/>
      <c r="R31" s="71"/>
      <c r="S31" s="71"/>
      <c r="T31" s="71"/>
      <c r="U31" s="71"/>
      <c r="V31" s="181"/>
      <c r="W31" s="292"/>
      <c r="X31" s="273"/>
      <c r="Y31" s="71"/>
      <c r="Z31" s="71"/>
      <c r="AA31" s="71"/>
      <c r="AB31" s="71"/>
      <c r="AC31" s="181"/>
      <c r="AD31" s="297"/>
      <c r="AE31" s="291"/>
      <c r="AF31" s="71"/>
      <c r="AG31" s="72"/>
      <c r="AH31" s="71"/>
    </row>
    <row r="32" spans="1:34" ht="20.100000000000001" customHeight="1" thickBot="1">
      <c r="A32" s="470"/>
      <c r="B32" s="20" t="s">
        <v>33</v>
      </c>
      <c r="C32" s="83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56"/>
      <c r="Q32" s="293"/>
      <c r="R32" s="73"/>
      <c r="S32" s="73"/>
      <c r="T32" s="73"/>
      <c r="U32" s="73"/>
      <c r="V32" s="182"/>
      <c r="W32" s="242"/>
      <c r="X32" s="200"/>
      <c r="Y32" s="73"/>
      <c r="Z32" s="73"/>
      <c r="AA32" s="73"/>
      <c r="AB32" s="73"/>
      <c r="AC32" s="182"/>
      <c r="AD32" s="298"/>
      <c r="AE32" s="293"/>
      <c r="AF32" s="73"/>
      <c r="AG32" s="74"/>
      <c r="AH32" s="73"/>
    </row>
    <row r="33" spans="1:34" ht="29.25" customHeight="1" thickBot="1">
      <c r="A33" s="536" t="s">
        <v>166</v>
      </c>
      <c r="B33" s="537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7"/>
      <c r="S33" s="537"/>
      <c r="T33" s="537"/>
      <c r="U33" s="537"/>
      <c r="V33" s="537"/>
      <c r="W33" s="537"/>
      <c r="X33" s="537"/>
      <c r="Y33" s="537"/>
      <c r="Z33" s="537"/>
      <c r="AA33" s="537"/>
      <c r="AB33" s="537"/>
      <c r="AC33" s="537"/>
      <c r="AD33" s="537"/>
      <c r="AE33" s="537"/>
      <c r="AF33" s="537"/>
      <c r="AG33" s="537"/>
      <c r="AH33" s="538"/>
    </row>
    <row r="34" spans="1:34" ht="24.95" customHeight="1">
      <c r="A34" s="491" t="s">
        <v>0</v>
      </c>
      <c r="B34" s="494" t="s">
        <v>1</v>
      </c>
      <c r="C34" s="497" t="s">
        <v>34</v>
      </c>
      <c r="D34" s="528" t="s">
        <v>136</v>
      </c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28"/>
      <c r="AD34" s="528"/>
      <c r="AE34" s="528"/>
      <c r="AF34" s="528"/>
      <c r="AG34" s="528"/>
      <c r="AH34" s="529"/>
    </row>
    <row r="35" spans="1:34" ht="33.75" customHeight="1">
      <c r="A35" s="492"/>
      <c r="B35" s="495"/>
      <c r="C35" s="498"/>
      <c r="D35" s="524"/>
      <c r="E35" s="525"/>
      <c r="F35" s="525"/>
      <c r="G35" s="476" t="s">
        <v>137</v>
      </c>
      <c r="H35" s="477"/>
      <c r="I35" s="477"/>
      <c r="J35" s="477"/>
      <c r="K35" s="477"/>
      <c r="L35" s="477"/>
      <c r="M35" s="478"/>
      <c r="N35" s="475" t="s">
        <v>138</v>
      </c>
      <c r="O35" s="477"/>
      <c r="P35" s="477"/>
      <c r="Q35" s="477"/>
      <c r="R35" s="477"/>
      <c r="S35" s="477"/>
      <c r="T35" s="478"/>
      <c r="U35" s="476" t="s">
        <v>139</v>
      </c>
      <c r="V35" s="477"/>
      <c r="W35" s="477"/>
      <c r="X35" s="477"/>
      <c r="Y35" s="477"/>
      <c r="Z35" s="477"/>
      <c r="AA35" s="478"/>
      <c r="AB35" s="526" t="s">
        <v>140</v>
      </c>
      <c r="AC35" s="527"/>
      <c r="AD35" s="527"/>
      <c r="AE35" s="527"/>
      <c r="AF35" s="111"/>
      <c r="AG35" s="112"/>
      <c r="AH35" s="113"/>
    </row>
    <row r="36" spans="1:34" ht="24.95" customHeight="1">
      <c r="A36" s="492"/>
      <c r="B36" s="495"/>
      <c r="C36" s="498"/>
      <c r="D36" s="114">
        <v>1</v>
      </c>
      <c r="E36" s="115">
        <v>2</v>
      </c>
      <c r="F36" s="116">
        <v>3</v>
      </c>
      <c r="G36" s="117">
        <v>4</v>
      </c>
      <c r="H36" s="22">
        <v>5</v>
      </c>
      <c r="I36" s="22">
        <v>6</v>
      </c>
      <c r="J36" s="22">
        <v>7</v>
      </c>
      <c r="K36" s="22">
        <v>8</v>
      </c>
      <c r="L36" s="115">
        <v>9</v>
      </c>
      <c r="M36" s="116">
        <v>10</v>
      </c>
      <c r="N36" s="117">
        <v>11</v>
      </c>
      <c r="O36" s="22">
        <v>12</v>
      </c>
      <c r="P36" s="22">
        <v>13</v>
      </c>
      <c r="Q36" s="22">
        <v>14</v>
      </c>
      <c r="R36" s="22">
        <v>15</v>
      </c>
      <c r="S36" s="115">
        <v>16</v>
      </c>
      <c r="T36" s="116">
        <v>17</v>
      </c>
      <c r="U36" s="117">
        <v>18</v>
      </c>
      <c r="V36" s="22">
        <v>19</v>
      </c>
      <c r="W36" s="22">
        <v>20</v>
      </c>
      <c r="X36" s="22">
        <v>21</v>
      </c>
      <c r="Y36" s="22">
        <v>22</v>
      </c>
      <c r="Z36" s="115">
        <v>23</v>
      </c>
      <c r="AA36" s="116">
        <v>24</v>
      </c>
      <c r="AB36" s="117">
        <v>25</v>
      </c>
      <c r="AC36" s="22">
        <v>26</v>
      </c>
      <c r="AD36" s="22">
        <v>27</v>
      </c>
      <c r="AE36" s="118">
        <v>28</v>
      </c>
      <c r="AF36" s="119"/>
      <c r="AG36" s="115"/>
      <c r="AH36" s="120"/>
    </row>
    <row r="37" spans="1:34" ht="24.95" customHeight="1" thickBot="1">
      <c r="A37" s="493"/>
      <c r="B37" s="496"/>
      <c r="C37" s="523"/>
      <c r="D37" s="121" t="s">
        <v>39</v>
      </c>
      <c r="E37" s="122" t="s">
        <v>37</v>
      </c>
      <c r="F37" s="123" t="s">
        <v>40</v>
      </c>
      <c r="G37" s="107" t="s">
        <v>39</v>
      </c>
      <c r="H37" s="6" t="s">
        <v>41</v>
      </c>
      <c r="I37" s="6" t="s">
        <v>37</v>
      </c>
      <c r="J37" s="6" t="s">
        <v>38</v>
      </c>
      <c r="K37" s="6" t="s">
        <v>39</v>
      </c>
      <c r="L37" s="124" t="s">
        <v>37</v>
      </c>
      <c r="M37" s="125" t="s">
        <v>40</v>
      </c>
      <c r="N37" s="107" t="s">
        <v>39</v>
      </c>
      <c r="O37" s="6" t="s">
        <v>41</v>
      </c>
      <c r="P37" s="6" t="s">
        <v>37</v>
      </c>
      <c r="Q37" s="6" t="s">
        <v>38</v>
      </c>
      <c r="R37" s="6" t="s">
        <v>39</v>
      </c>
      <c r="S37" s="124" t="s">
        <v>37</v>
      </c>
      <c r="T37" s="125" t="s">
        <v>40</v>
      </c>
      <c r="U37" s="107" t="s">
        <v>39</v>
      </c>
      <c r="V37" s="6" t="s">
        <v>41</v>
      </c>
      <c r="W37" s="6" t="s">
        <v>37</v>
      </c>
      <c r="X37" s="6" t="s">
        <v>38</v>
      </c>
      <c r="Y37" s="6" t="s">
        <v>39</v>
      </c>
      <c r="Z37" s="124" t="s">
        <v>37</v>
      </c>
      <c r="AA37" s="125" t="s">
        <v>40</v>
      </c>
      <c r="AB37" s="107" t="s">
        <v>39</v>
      </c>
      <c r="AC37" s="6" t="s">
        <v>41</v>
      </c>
      <c r="AD37" s="6" t="s">
        <v>37</v>
      </c>
      <c r="AE37" s="126" t="s">
        <v>38</v>
      </c>
      <c r="AF37" s="127"/>
      <c r="AG37" s="124"/>
      <c r="AH37" s="125"/>
    </row>
    <row r="38" spans="1:34" ht="20.100000000000001" customHeight="1" thickTop="1">
      <c r="A38" s="7" t="s">
        <v>2</v>
      </c>
      <c r="B38" s="8" t="s">
        <v>3</v>
      </c>
      <c r="C38" s="81" t="str">
        <f t="shared" ref="C38:C63" si="0">C6</f>
        <v>Burić Marinka</v>
      </c>
      <c r="D38" s="66"/>
      <c r="E38" s="183"/>
      <c r="F38" s="274"/>
      <c r="G38" s="198"/>
      <c r="H38" s="66"/>
      <c r="I38" s="66"/>
      <c r="J38" s="66"/>
      <c r="K38" s="66"/>
      <c r="L38" s="183"/>
      <c r="M38" s="274"/>
      <c r="N38" s="198"/>
      <c r="O38" s="66"/>
      <c r="P38" s="66"/>
      <c r="Q38" s="66"/>
      <c r="R38" s="66"/>
      <c r="S38" s="183"/>
      <c r="T38" s="274"/>
      <c r="U38" s="198"/>
      <c r="V38" s="66"/>
      <c r="W38" s="66" t="s">
        <v>162</v>
      </c>
      <c r="X38" s="66"/>
      <c r="Y38" s="66"/>
      <c r="Z38" s="183"/>
      <c r="AA38" s="274"/>
      <c r="AB38" s="198"/>
      <c r="AC38" s="66"/>
      <c r="AD38" s="66"/>
      <c r="AE38" s="278"/>
      <c r="AF38" s="282"/>
      <c r="AG38" s="187"/>
      <c r="AH38" s="188"/>
    </row>
    <row r="39" spans="1:34" ht="20.100000000000001" customHeight="1">
      <c r="A39" s="9" t="s">
        <v>4</v>
      </c>
      <c r="B39" s="10" t="s">
        <v>5</v>
      </c>
      <c r="C39" s="80"/>
      <c r="D39" s="69"/>
      <c r="E39" s="184"/>
      <c r="F39" s="275"/>
      <c r="G39" s="199"/>
      <c r="H39" s="69"/>
      <c r="I39" s="69"/>
      <c r="J39" s="69"/>
      <c r="K39" s="69"/>
      <c r="L39" s="184"/>
      <c r="M39" s="275"/>
      <c r="N39" s="199"/>
      <c r="O39" s="69"/>
      <c r="P39" s="69"/>
      <c r="Q39" s="69"/>
      <c r="R39" s="69"/>
      <c r="S39" s="184"/>
      <c r="T39" s="275"/>
      <c r="U39" s="199"/>
      <c r="V39" s="69"/>
      <c r="W39" s="69"/>
      <c r="X39" s="69"/>
      <c r="Y39" s="69"/>
      <c r="Z39" s="184"/>
      <c r="AA39" s="275"/>
      <c r="AB39" s="199"/>
      <c r="AC39" s="69"/>
      <c r="AD39" s="69"/>
      <c r="AE39" s="279"/>
      <c r="AF39" s="283"/>
      <c r="AG39" s="189"/>
      <c r="AH39" s="190"/>
    </row>
    <row r="40" spans="1:34" ht="20.100000000000001" customHeight="1">
      <c r="A40" s="11"/>
      <c r="B40" s="12" t="s">
        <v>6</v>
      </c>
      <c r="C40" s="81" t="str">
        <f t="shared" si="0"/>
        <v>Pifar Macuka Renata</v>
      </c>
      <c r="D40" s="69"/>
      <c r="E40" s="184"/>
      <c r="F40" s="275"/>
      <c r="G40" s="199"/>
      <c r="H40" s="69"/>
      <c r="I40" s="69"/>
      <c r="J40" s="69"/>
      <c r="K40" s="69"/>
      <c r="L40" s="184"/>
      <c r="M40" s="275"/>
      <c r="N40" s="199"/>
      <c r="O40" s="69"/>
      <c r="P40" s="69"/>
      <c r="Q40" s="69"/>
      <c r="R40" s="69"/>
      <c r="S40" s="184"/>
      <c r="T40" s="275"/>
      <c r="U40" s="199"/>
      <c r="V40" s="69"/>
      <c r="W40" s="69"/>
      <c r="X40" s="69"/>
      <c r="Y40" s="69"/>
      <c r="Z40" s="184"/>
      <c r="AA40" s="275"/>
      <c r="AB40" s="199"/>
      <c r="AC40" s="69"/>
      <c r="AD40" s="69"/>
      <c r="AE40" s="279"/>
      <c r="AF40" s="283"/>
      <c r="AG40" s="189"/>
      <c r="AH40" s="190"/>
    </row>
    <row r="41" spans="1:34" ht="20.100000000000001" customHeight="1">
      <c r="A41" s="7"/>
      <c r="B41" s="13" t="s">
        <v>36</v>
      </c>
      <c r="C41" s="79"/>
      <c r="D41" s="69"/>
      <c r="E41" s="184"/>
      <c r="F41" s="275"/>
      <c r="G41" s="199"/>
      <c r="H41" s="69"/>
      <c r="I41" s="69"/>
      <c r="J41" s="69"/>
      <c r="K41" s="69"/>
      <c r="L41" s="184"/>
      <c r="M41" s="275"/>
      <c r="N41" s="199"/>
      <c r="O41" s="69"/>
      <c r="P41" s="69"/>
      <c r="Q41" s="69"/>
      <c r="R41" s="69"/>
      <c r="S41" s="184"/>
      <c r="T41" s="275"/>
      <c r="U41" s="199"/>
      <c r="V41" s="69"/>
      <c r="W41" s="69"/>
      <c r="X41" s="69"/>
      <c r="Y41" s="69"/>
      <c r="Z41" s="184"/>
      <c r="AA41" s="275"/>
      <c r="AB41" s="199"/>
      <c r="AC41" s="69"/>
      <c r="AD41" s="69"/>
      <c r="AE41" s="279"/>
      <c r="AF41" s="283"/>
      <c r="AG41" s="189"/>
      <c r="AH41" s="190"/>
    </row>
    <row r="42" spans="1:34" ht="20.100000000000001" customHeight="1">
      <c r="A42" s="469" t="s">
        <v>7</v>
      </c>
      <c r="B42" s="10" t="s">
        <v>8</v>
      </c>
      <c r="C42" s="80"/>
      <c r="D42" s="69"/>
      <c r="E42" s="184"/>
      <c r="F42" s="275"/>
      <c r="G42" s="199"/>
      <c r="H42" s="69"/>
      <c r="I42" s="69"/>
      <c r="J42" s="69"/>
      <c r="K42" s="69"/>
      <c r="L42" s="184"/>
      <c r="M42" s="275"/>
      <c r="N42" s="199"/>
      <c r="O42" s="69"/>
      <c r="P42" s="69"/>
      <c r="Q42" s="69"/>
      <c r="R42" s="69"/>
      <c r="S42" s="184"/>
      <c r="T42" s="275"/>
      <c r="U42" s="199"/>
      <c r="V42" s="69"/>
      <c r="W42" s="69"/>
      <c r="X42" s="69"/>
      <c r="Y42" s="69"/>
      <c r="Z42" s="184"/>
      <c r="AA42" s="275"/>
      <c r="AB42" s="199"/>
      <c r="AC42" s="69"/>
      <c r="AD42" s="69"/>
      <c r="AE42" s="279"/>
      <c r="AF42" s="283"/>
      <c r="AG42" s="184"/>
      <c r="AH42" s="190"/>
    </row>
    <row r="43" spans="1:34" ht="20.100000000000001" customHeight="1">
      <c r="A43" s="482"/>
      <c r="B43" s="12" t="s">
        <v>43</v>
      </c>
      <c r="C43" s="81" t="str">
        <f t="shared" si="0"/>
        <v>Moscarda Lorena</v>
      </c>
      <c r="D43" s="69"/>
      <c r="E43" s="184"/>
      <c r="F43" s="275"/>
      <c r="G43" s="199"/>
      <c r="H43" s="69"/>
      <c r="I43" s="69"/>
      <c r="J43" s="69"/>
      <c r="K43" s="69"/>
      <c r="L43" s="184"/>
      <c r="M43" s="275"/>
      <c r="N43" s="199"/>
      <c r="O43" s="69"/>
      <c r="P43" s="69"/>
      <c r="Q43" s="69"/>
      <c r="R43" s="69"/>
      <c r="S43" s="184"/>
      <c r="T43" s="275"/>
      <c r="U43" s="199"/>
      <c r="V43" s="69"/>
      <c r="W43" s="69"/>
      <c r="X43" s="69"/>
      <c r="Y43" s="69"/>
      <c r="Z43" s="184"/>
      <c r="AA43" s="275"/>
      <c r="AB43" s="199"/>
      <c r="AC43" s="69"/>
      <c r="AD43" s="69"/>
      <c r="AE43" s="279"/>
      <c r="AF43" s="283"/>
      <c r="AG43" s="189"/>
      <c r="AH43" s="190"/>
    </row>
    <row r="44" spans="1:34" ht="20.100000000000001" customHeight="1">
      <c r="A44" s="482"/>
      <c r="B44" s="12" t="s">
        <v>9</v>
      </c>
      <c r="C44" s="81" t="str">
        <f t="shared" si="0"/>
        <v>Petrić Ljiljana</v>
      </c>
      <c r="D44" s="69"/>
      <c r="E44" s="184"/>
      <c r="F44" s="275"/>
      <c r="G44" s="199"/>
      <c r="H44" s="69"/>
      <c r="I44" s="69"/>
      <c r="J44" s="69"/>
      <c r="K44" s="69"/>
      <c r="L44" s="184"/>
      <c r="M44" s="275"/>
      <c r="N44" s="199"/>
      <c r="O44" s="69"/>
      <c r="P44" s="69"/>
      <c r="Q44" s="69"/>
      <c r="R44" s="69"/>
      <c r="S44" s="184"/>
      <c r="T44" s="275"/>
      <c r="U44" s="199"/>
      <c r="V44" s="69"/>
      <c r="W44" s="69"/>
      <c r="X44" s="69"/>
      <c r="Y44" s="69"/>
      <c r="Z44" s="184"/>
      <c r="AA44" s="275"/>
      <c r="AB44" s="199"/>
      <c r="AC44" s="69"/>
      <c r="AD44" s="69"/>
      <c r="AE44" s="279"/>
      <c r="AF44" s="283"/>
      <c r="AG44" s="189"/>
      <c r="AH44" s="190"/>
    </row>
    <row r="45" spans="1:34" ht="20.100000000000001" customHeight="1">
      <c r="A45" s="483"/>
      <c r="B45" s="8" t="s">
        <v>42</v>
      </c>
      <c r="C45" s="79"/>
      <c r="D45" s="69"/>
      <c r="E45" s="184"/>
      <c r="F45" s="275"/>
      <c r="G45" s="199"/>
      <c r="H45" s="69"/>
      <c r="I45" s="69"/>
      <c r="J45" s="69"/>
      <c r="K45" s="69"/>
      <c r="L45" s="184"/>
      <c r="M45" s="275"/>
      <c r="N45" s="199"/>
      <c r="O45" s="69"/>
      <c r="P45" s="69"/>
      <c r="Q45" s="69"/>
      <c r="R45" s="69"/>
      <c r="S45" s="184"/>
      <c r="T45" s="275"/>
      <c r="U45" s="199"/>
      <c r="V45" s="69"/>
      <c r="W45" s="69"/>
      <c r="X45" s="69"/>
      <c r="Y45" s="69"/>
      <c r="Z45" s="184"/>
      <c r="AA45" s="275"/>
      <c r="AB45" s="199"/>
      <c r="AC45" s="69"/>
      <c r="AD45" s="69"/>
      <c r="AE45" s="279"/>
      <c r="AF45" s="283"/>
      <c r="AG45" s="189"/>
      <c r="AH45" s="190"/>
    </row>
    <row r="46" spans="1:34" ht="20.100000000000001" customHeight="1">
      <c r="A46" s="14" t="s">
        <v>10</v>
      </c>
      <c r="B46" s="15" t="s">
        <v>12</v>
      </c>
      <c r="C46" s="82" t="str">
        <f t="shared" si="0"/>
        <v>Ursić Marica</v>
      </c>
      <c r="D46" s="69"/>
      <c r="E46" s="184"/>
      <c r="F46" s="275"/>
      <c r="G46" s="199"/>
      <c r="H46" s="69"/>
      <c r="I46" s="69"/>
      <c r="J46" s="69"/>
      <c r="K46" s="69"/>
      <c r="L46" s="184"/>
      <c r="M46" s="275"/>
      <c r="N46" s="199"/>
      <c r="O46" s="69"/>
      <c r="P46" s="69"/>
      <c r="Q46" s="69"/>
      <c r="R46" s="69"/>
      <c r="S46" s="184"/>
      <c r="T46" s="275"/>
      <c r="U46" s="199"/>
      <c r="V46" s="69"/>
      <c r="W46" s="69"/>
      <c r="X46" s="69"/>
      <c r="Y46" s="69" t="s">
        <v>162</v>
      </c>
      <c r="Z46" s="184"/>
      <c r="AA46" s="275"/>
      <c r="AB46" s="199"/>
      <c r="AC46" s="69"/>
      <c r="AD46" s="69"/>
      <c r="AE46" s="279"/>
      <c r="AF46" s="283"/>
      <c r="AG46" s="184"/>
      <c r="AH46" s="190"/>
    </row>
    <row r="47" spans="1:34" ht="20.100000000000001" customHeight="1">
      <c r="A47" s="14" t="s">
        <v>11</v>
      </c>
      <c r="B47" s="15" t="s">
        <v>14</v>
      </c>
      <c r="C47" s="82" t="str">
        <f t="shared" si="0"/>
        <v>Burić Marinka</v>
      </c>
      <c r="D47" s="69"/>
      <c r="E47" s="184"/>
      <c r="F47" s="275"/>
      <c r="G47" s="199"/>
      <c r="H47" s="69"/>
      <c r="I47" s="69"/>
      <c r="J47" s="69"/>
      <c r="K47" s="69"/>
      <c r="L47" s="184"/>
      <c r="M47" s="275"/>
      <c r="N47" s="199"/>
      <c r="O47" s="69"/>
      <c r="P47" s="69"/>
      <c r="Q47" s="69"/>
      <c r="R47" s="69"/>
      <c r="S47" s="184"/>
      <c r="T47" s="275"/>
      <c r="U47" s="199"/>
      <c r="V47" s="69"/>
      <c r="W47" s="69"/>
      <c r="X47" s="69"/>
      <c r="Y47" s="69"/>
      <c r="Z47" s="184"/>
      <c r="AA47" s="275"/>
      <c r="AB47" s="199"/>
      <c r="AC47" s="69" t="s">
        <v>162</v>
      </c>
      <c r="AD47" s="69"/>
      <c r="AE47" s="279"/>
      <c r="AF47" s="283"/>
      <c r="AG47" s="184"/>
      <c r="AH47" s="190"/>
    </row>
    <row r="48" spans="1:34" ht="20.100000000000001" customHeight="1">
      <c r="A48" s="14" t="s">
        <v>13</v>
      </c>
      <c r="B48" s="15" t="s">
        <v>57</v>
      </c>
      <c r="C48" s="82" t="str">
        <f t="shared" si="0"/>
        <v>Stemberger Sergio</v>
      </c>
      <c r="D48" s="69"/>
      <c r="E48" s="184"/>
      <c r="F48" s="275"/>
      <c r="G48" s="199"/>
      <c r="H48" s="69"/>
      <c r="I48" s="69"/>
      <c r="J48" s="69"/>
      <c r="K48" s="69"/>
      <c r="L48" s="184"/>
      <c r="M48" s="275"/>
      <c r="N48" s="199"/>
      <c r="O48" s="69"/>
      <c r="P48" s="69"/>
      <c r="Q48" s="69"/>
      <c r="R48" s="69"/>
      <c r="S48" s="184"/>
      <c r="T48" s="275"/>
      <c r="U48" s="199"/>
      <c r="V48" s="69"/>
      <c r="W48" s="69"/>
      <c r="X48" s="69"/>
      <c r="Y48" s="69"/>
      <c r="Z48" s="184"/>
      <c r="AA48" s="275"/>
      <c r="AB48" s="199"/>
      <c r="AC48" s="69"/>
      <c r="AD48" s="69"/>
      <c r="AE48" s="279"/>
      <c r="AF48" s="283"/>
      <c r="AG48" s="184"/>
      <c r="AH48" s="190"/>
    </row>
    <row r="49" spans="1:34" ht="20.100000000000001" customHeight="1">
      <c r="A49" s="14" t="s">
        <v>15</v>
      </c>
      <c r="B49" s="15" t="s">
        <v>16</v>
      </c>
      <c r="C49" s="82" t="str">
        <f t="shared" si="0"/>
        <v>Dobrić Igor</v>
      </c>
      <c r="D49" s="69"/>
      <c r="E49" s="184"/>
      <c r="F49" s="275"/>
      <c r="G49" s="199"/>
      <c r="H49" s="69"/>
      <c r="I49" s="69"/>
      <c r="J49" s="69"/>
      <c r="K49" s="69"/>
      <c r="L49" s="184"/>
      <c r="M49" s="275"/>
      <c r="N49" s="199"/>
      <c r="O49" s="69"/>
      <c r="P49" s="69"/>
      <c r="Q49" s="69"/>
      <c r="R49" s="69"/>
      <c r="S49" s="184"/>
      <c r="T49" s="275"/>
      <c r="U49" s="199"/>
      <c r="V49" s="69"/>
      <c r="W49" s="69"/>
      <c r="X49" s="69"/>
      <c r="Y49" s="69"/>
      <c r="Z49" s="184"/>
      <c r="AA49" s="275"/>
      <c r="AB49" s="199"/>
      <c r="AC49" s="69"/>
      <c r="AD49" s="69"/>
      <c r="AE49" s="279"/>
      <c r="AF49" s="283"/>
      <c r="AG49" s="189"/>
      <c r="AH49" s="190"/>
    </row>
    <row r="50" spans="1:34" ht="20.100000000000001" customHeight="1">
      <c r="A50" s="14" t="s">
        <v>53</v>
      </c>
      <c r="B50" s="15" t="s">
        <v>18</v>
      </c>
      <c r="C50" s="82" t="str">
        <f t="shared" si="0"/>
        <v>Bašić Christian</v>
      </c>
      <c r="D50" s="69"/>
      <c r="E50" s="184"/>
      <c r="F50" s="275"/>
      <c r="G50" s="199"/>
      <c r="H50" s="69"/>
      <c r="I50" s="69"/>
      <c r="J50" s="69"/>
      <c r="K50" s="69"/>
      <c r="L50" s="184"/>
      <c r="M50" s="275"/>
      <c r="N50" s="199"/>
      <c r="O50" s="69"/>
      <c r="P50" s="69"/>
      <c r="Q50" s="69"/>
      <c r="R50" s="69"/>
      <c r="S50" s="184"/>
      <c r="T50" s="275"/>
      <c r="U50" s="199"/>
      <c r="V50" s="69"/>
      <c r="W50" s="69"/>
      <c r="X50" s="69"/>
      <c r="Y50" s="69"/>
      <c r="Z50" s="184"/>
      <c r="AA50" s="275"/>
      <c r="AB50" s="199"/>
      <c r="AC50" s="69"/>
      <c r="AD50" s="69" t="s">
        <v>162</v>
      </c>
      <c r="AE50" s="279"/>
      <c r="AF50" s="283"/>
      <c r="AG50" s="189"/>
      <c r="AH50" s="190"/>
    </row>
    <row r="51" spans="1:34" ht="20.100000000000001" customHeight="1">
      <c r="A51" s="14" t="s">
        <v>19</v>
      </c>
      <c r="B51" s="15" t="s">
        <v>20</v>
      </c>
      <c r="C51" s="82" t="str">
        <f t="shared" si="0"/>
        <v>Mladenić Željka</v>
      </c>
      <c r="D51" s="69"/>
      <c r="E51" s="184"/>
      <c r="F51" s="275"/>
      <c r="G51" s="199"/>
      <c r="H51" s="69"/>
      <c r="I51" s="69"/>
      <c r="J51" s="69"/>
      <c r="K51" s="69"/>
      <c r="L51" s="184"/>
      <c r="M51" s="275"/>
      <c r="N51" s="199"/>
      <c r="O51" s="69"/>
      <c r="P51" s="69"/>
      <c r="Q51" s="69"/>
      <c r="R51" s="69"/>
      <c r="S51" s="184"/>
      <c r="T51" s="275"/>
      <c r="U51" s="199"/>
      <c r="V51" s="69"/>
      <c r="W51" s="69"/>
      <c r="X51" s="69"/>
      <c r="Y51" s="69"/>
      <c r="Z51" s="184"/>
      <c r="AA51" s="275"/>
      <c r="AB51" s="199"/>
      <c r="AC51" s="69"/>
      <c r="AD51" s="69"/>
      <c r="AE51" s="279"/>
      <c r="AF51" s="283"/>
      <c r="AG51" s="189"/>
      <c r="AH51" s="190"/>
    </row>
    <row r="52" spans="1:34" ht="20.100000000000001" customHeight="1">
      <c r="A52" s="14" t="s">
        <v>21</v>
      </c>
      <c r="B52" s="15" t="s">
        <v>22</v>
      </c>
      <c r="C52" s="82" t="str">
        <f t="shared" si="0"/>
        <v>Gržinić Branka</v>
      </c>
      <c r="D52" s="69" t="s">
        <v>162</v>
      </c>
      <c r="E52" s="184"/>
      <c r="F52" s="275"/>
      <c r="G52" s="199"/>
      <c r="H52" s="69"/>
      <c r="I52" s="69"/>
      <c r="J52" s="69"/>
      <c r="K52" s="69"/>
      <c r="L52" s="184"/>
      <c r="M52" s="275"/>
      <c r="N52" s="199"/>
      <c r="O52" s="69"/>
      <c r="P52" s="69"/>
      <c r="Q52" s="69"/>
      <c r="R52" s="69"/>
      <c r="S52" s="184"/>
      <c r="T52" s="275"/>
      <c r="U52" s="199"/>
      <c r="V52" s="69"/>
      <c r="W52" s="69"/>
      <c r="X52" s="69"/>
      <c r="Y52" s="69"/>
      <c r="Z52" s="184"/>
      <c r="AA52" s="275"/>
      <c r="AB52" s="199"/>
      <c r="AC52" s="69"/>
      <c r="AD52" s="69"/>
      <c r="AE52" s="279"/>
      <c r="AF52" s="283"/>
      <c r="AG52" s="189"/>
      <c r="AH52" s="190"/>
    </row>
    <row r="53" spans="1:34" ht="20.100000000000001" customHeight="1">
      <c r="A53" s="14" t="s">
        <v>23</v>
      </c>
      <c r="B53" s="15" t="s">
        <v>24</v>
      </c>
      <c r="C53" s="82" t="str">
        <f t="shared" si="0"/>
        <v>Šiklić Roži</v>
      </c>
      <c r="D53" s="69"/>
      <c r="E53" s="184"/>
      <c r="F53" s="275"/>
      <c r="G53" s="199"/>
      <c r="H53" s="69"/>
      <c r="I53" s="69"/>
      <c r="J53" s="69"/>
      <c r="K53" s="69"/>
      <c r="L53" s="184"/>
      <c r="M53" s="275"/>
      <c r="N53" s="199"/>
      <c r="O53" s="69"/>
      <c r="P53" s="69"/>
      <c r="Q53" s="69"/>
      <c r="R53" s="69"/>
      <c r="S53" s="184"/>
      <c r="T53" s="275"/>
      <c r="U53" s="199"/>
      <c r="V53" s="69" t="s">
        <v>162</v>
      </c>
      <c r="W53" s="69"/>
      <c r="X53" s="69"/>
      <c r="Y53" s="69"/>
      <c r="Z53" s="184"/>
      <c r="AA53" s="275"/>
      <c r="AB53" s="199"/>
      <c r="AC53" s="69"/>
      <c r="AD53" s="69"/>
      <c r="AE53" s="279"/>
      <c r="AF53" s="283"/>
      <c r="AG53" s="184"/>
      <c r="AH53" s="190"/>
    </row>
    <row r="54" spans="1:34" ht="20.100000000000001" customHeight="1">
      <c r="A54" s="14" t="s">
        <v>25</v>
      </c>
      <c r="B54" s="15" t="s">
        <v>26</v>
      </c>
      <c r="C54" s="82" t="str">
        <f t="shared" si="0"/>
        <v>Pulić Martina</v>
      </c>
      <c r="D54" s="69"/>
      <c r="E54" s="184"/>
      <c r="F54" s="275"/>
      <c r="G54" s="199"/>
      <c r="H54" s="69"/>
      <c r="I54" s="69"/>
      <c r="J54" s="69"/>
      <c r="K54" s="69"/>
      <c r="L54" s="184"/>
      <c r="M54" s="275"/>
      <c r="N54" s="199"/>
      <c r="O54" s="69"/>
      <c r="P54" s="69"/>
      <c r="Q54" s="69"/>
      <c r="R54" s="69"/>
      <c r="S54" s="184"/>
      <c r="T54" s="275"/>
      <c r="U54" s="199" t="s">
        <v>162</v>
      </c>
      <c r="V54" s="69"/>
      <c r="W54" s="69"/>
      <c r="X54" s="69"/>
      <c r="Y54" s="69"/>
      <c r="Z54" s="184"/>
      <c r="AA54" s="275"/>
      <c r="AB54" s="199"/>
      <c r="AC54" s="69"/>
      <c r="AD54" s="69"/>
      <c r="AE54" s="279"/>
      <c r="AF54" s="283"/>
      <c r="AG54" s="189"/>
      <c r="AH54" s="190"/>
    </row>
    <row r="55" spans="1:34" ht="20.100000000000001" customHeight="1">
      <c r="A55" s="14" t="s">
        <v>27</v>
      </c>
      <c r="B55" s="53" t="s">
        <v>58</v>
      </c>
      <c r="C55" s="535" t="str">
        <f t="shared" si="0"/>
        <v>Meszaros Sara</v>
      </c>
      <c r="D55" s="69"/>
      <c r="E55" s="184"/>
      <c r="F55" s="275"/>
      <c r="G55" s="199"/>
      <c r="H55" s="69"/>
      <c r="I55" s="69"/>
      <c r="J55" s="69"/>
      <c r="K55" s="69"/>
      <c r="L55" s="184"/>
      <c r="M55" s="275"/>
      <c r="N55" s="199"/>
      <c r="O55" s="69"/>
      <c r="P55" s="69"/>
      <c r="Q55" s="69"/>
      <c r="R55" s="69"/>
      <c r="S55" s="184"/>
      <c r="T55" s="275"/>
      <c r="U55" s="199"/>
      <c r="V55" s="69"/>
      <c r="W55" s="69"/>
      <c r="X55" s="69"/>
      <c r="Y55" s="69"/>
      <c r="Z55" s="184"/>
      <c r="AA55" s="275"/>
      <c r="AB55" s="199"/>
      <c r="AC55" s="69"/>
      <c r="AD55" s="69"/>
      <c r="AE55" s="279"/>
      <c r="AF55" s="283"/>
      <c r="AG55" s="189"/>
      <c r="AH55" s="190"/>
    </row>
    <row r="56" spans="1:34" ht="20.100000000000001" customHeight="1">
      <c r="A56" s="14" t="s">
        <v>28</v>
      </c>
      <c r="B56" s="17" t="s">
        <v>51</v>
      </c>
      <c r="C56" s="485"/>
      <c r="D56" s="69"/>
      <c r="E56" s="184"/>
      <c r="F56" s="275"/>
      <c r="G56" s="199"/>
      <c r="H56" s="69"/>
      <c r="I56" s="69"/>
      <c r="J56" s="69"/>
      <c r="K56" s="69"/>
      <c r="L56" s="184"/>
      <c r="M56" s="275"/>
      <c r="N56" s="199"/>
      <c r="O56" s="69"/>
      <c r="P56" s="69"/>
      <c r="Q56" s="69"/>
      <c r="R56" s="69"/>
      <c r="S56" s="184"/>
      <c r="T56" s="275"/>
      <c r="U56" s="199"/>
      <c r="V56" s="69"/>
      <c r="W56" s="69"/>
      <c r="X56" s="69"/>
      <c r="Y56" s="69"/>
      <c r="Z56" s="184"/>
      <c r="AA56" s="275"/>
      <c r="AB56" s="199"/>
      <c r="AC56" s="69"/>
      <c r="AD56" s="69"/>
      <c r="AE56" s="279"/>
      <c r="AF56" s="283"/>
      <c r="AG56" s="189"/>
      <c r="AH56" s="190"/>
    </row>
    <row r="57" spans="1:34" ht="20.100000000000001" customHeight="1">
      <c r="A57" s="469" t="s">
        <v>31</v>
      </c>
      <c r="B57" s="16" t="s">
        <v>29</v>
      </c>
      <c r="C57" s="484" t="str">
        <f t="shared" si="0"/>
        <v>Ujčić Anika</v>
      </c>
      <c r="D57" s="69"/>
      <c r="E57" s="184"/>
      <c r="F57" s="275"/>
      <c r="G57" s="199"/>
      <c r="H57" s="69"/>
      <c r="I57" s="69"/>
      <c r="J57" s="69"/>
      <c r="K57" s="69"/>
      <c r="L57" s="184"/>
      <c r="M57" s="275"/>
      <c r="N57" s="199"/>
      <c r="O57" s="69"/>
      <c r="P57" s="69"/>
      <c r="Q57" s="69"/>
      <c r="R57" s="69"/>
      <c r="S57" s="184"/>
      <c r="T57" s="275"/>
      <c r="U57" s="199"/>
      <c r="V57" s="69"/>
      <c r="W57" s="69"/>
      <c r="X57" s="69"/>
      <c r="Y57" s="69"/>
      <c r="Z57" s="184"/>
      <c r="AA57" s="275"/>
      <c r="AB57" s="199"/>
      <c r="AC57" s="69"/>
      <c r="AD57" s="69"/>
      <c r="AE57" s="279"/>
      <c r="AF57" s="283"/>
      <c r="AG57" s="189"/>
      <c r="AH57" s="190"/>
    </row>
    <row r="58" spans="1:34" ht="20.100000000000001" customHeight="1">
      <c r="A58" s="486"/>
      <c r="B58" s="17" t="s">
        <v>30</v>
      </c>
      <c r="C58" s="485"/>
      <c r="D58" s="69"/>
      <c r="E58" s="184"/>
      <c r="F58" s="275"/>
      <c r="G58" s="199"/>
      <c r="H58" s="69"/>
      <c r="I58" s="69"/>
      <c r="J58" s="69"/>
      <c r="K58" s="69"/>
      <c r="L58" s="184"/>
      <c r="M58" s="275"/>
      <c r="N58" s="199"/>
      <c r="O58" s="69"/>
      <c r="P58" s="69"/>
      <c r="Q58" s="69"/>
      <c r="R58" s="69"/>
      <c r="S58" s="184"/>
      <c r="T58" s="275"/>
      <c r="U58" s="199"/>
      <c r="V58" s="69"/>
      <c r="W58" s="69"/>
      <c r="X58" s="69"/>
      <c r="Y58" s="69"/>
      <c r="Z58" s="184"/>
      <c r="AA58" s="275"/>
      <c r="AB58" s="199"/>
      <c r="AC58" s="69"/>
      <c r="AD58" s="69"/>
      <c r="AE58" s="279"/>
      <c r="AF58" s="283"/>
      <c r="AG58" s="189"/>
      <c r="AH58" s="190"/>
    </row>
    <row r="59" spans="1:34" ht="20.100000000000001" customHeight="1">
      <c r="A59" s="469" t="s">
        <v>47</v>
      </c>
      <c r="B59" s="16" t="s">
        <v>46</v>
      </c>
      <c r="C59" s="80"/>
      <c r="D59" s="69"/>
      <c r="E59" s="184"/>
      <c r="F59" s="275"/>
      <c r="G59" s="199"/>
      <c r="H59" s="69"/>
      <c r="I59" s="69"/>
      <c r="J59" s="69"/>
      <c r="K59" s="69"/>
      <c r="L59" s="184"/>
      <c r="M59" s="275"/>
      <c r="N59" s="199"/>
      <c r="O59" s="69"/>
      <c r="P59" s="69"/>
      <c r="Q59" s="69"/>
      <c r="R59" s="69"/>
      <c r="S59" s="184"/>
      <c r="T59" s="275"/>
      <c r="U59" s="199"/>
      <c r="V59" s="69"/>
      <c r="W59" s="69"/>
      <c r="X59" s="69"/>
      <c r="Y59" s="69"/>
      <c r="Z59" s="184"/>
      <c r="AA59" s="275"/>
      <c r="AB59" s="199"/>
      <c r="AC59" s="69"/>
      <c r="AD59" s="69"/>
      <c r="AE59" s="279"/>
      <c r="AF59" s="283"/>
      <c r="AG59" s="189"/>
      <c r="AH59" s="190"/>
    </row>
    <row r="60" spans="1:34" ht="20.100000000000001" customHeight="1">
      <c r="A60" s="487"/>
      <c r="B60" s="18" t="str">
        <f>[1]Nastavni_planovi_12_13!B156</f>
        <v>a)Informatika A</v>
      </c>
      <c r="C60" s="81" t="str">
        <f t="shared" si="0"/>
        <v>Načinović Željko</v>
      </c>
      <c r="D60" s="69"/>
      <c r="E60" s="184"/>
      <c r="F60" s="275"/>
      <c r="G60" s="199"/>
      <c r="H60" s="69"/>
      <c r="I60" s="69"/>
      <c r="J60" s="69"/>
      <c r="K60" s="69"/>
      <c r="L60" s="184"/>
      <c r="M60" s="275"/>
      <c r="N60" s="199"/>
      <c r="O60" s="69"/>
      <c r="P60" s="69"/>
      <c r="Q60" s="69"/>
      <c r="R60" s="69"/>
      <c r="S60" s="184"/>
      <c r="T60" s="275"/>
      <c r="U60" s="199"/>
      <c r="V60" s="69"/>
      <c r="W60" s="69"/>
      <c r="X60" s="69"/>
      <c r="Y60" s="69"/>
      <c r="Z60" s="184"/>
      <c r="AA60" s="275"/>
      <c r="AB60" s="199"/>
      <c r="AC60" s="69"/>
      <c r="AD60" s="69"/>
      <c r="AE60" s="279"/>
      <c r="AF60" s="283"/>
      <c r="AG60" s="189"/>
      <c r="AH60" s="190"/>
    </row>
    <row r="61" spans="1:34" ht="20.100000000000001" customHeight="1">
      <c r="A61" s="487"/>
      <c r="B61" s="18" t="str">
        <f>[1]Nastavni_planovi_12_13!B157</f>
        <v>b)Biologija</v>
      </c>
      <c r="C61" s="81" t="str">
        <f t="shared" si="0"/>
        <v>Burić Ivana</v>
      </c>
      <c r="D61" s="69"/>
      <c r="E61" s="184"/>
      <c r="F61" s="275"/>
      <c r="G61" s="199"/>
      <c r="H61" s="69"/>
      <c r="I61" s="69"/>
      <c r="J61" s="69"/>
      <c r="K61" s="69"/>
      <c r="L61" s="184"/>
      <c r="M61" s="275"/>
      <c r="N61" s="199"/>
      <c r="O61" s="69"/>
      <c r="P61" s="69"/>
      <c r="Q61" s="69"/>
      <c r="R61" s="69"/>
      <c r="S61" s="184"/>
      <c r="T61" s="275"/>
      <c r="U61" s="199"/>
      <c r="V61" s="69"/>
      <c r="W61" s="69"/>
      <c r="X61" s="69"/>
      <c r="Y61" s="69"/>
      <c r="Z61" s="184"/>
      <c r="AA61" s="275"/>
      <c r="AB61" s="199"/>
      <c r="AC61" s="69"/>
      <c r="AD61" s="69"/>
      <c r="AE61" s="279"/>
      <c r="AF61" s="283"/>
      <c r="AG61" s="189"/>
      <c r="AH61" s="190"/>
    </row>
    <row r="62" spans="1:34" ht="20.100000000000001" customHeight="1">
      <c r="A62" s="486"/>
      <c r="B62" s="19" t="str">
        <f>[1]Nastavni_planovi_12_13!B158</f>
        <v>c)Likovna umjetnost*</v>
      </c>
      <c r="C62" s="79" t="str">
        <f t="shared" si="0"/>
        <v>Brajković  Ana</v>
      </c>
      <c r="D62" s="71"/>
      <c r="E62" s="185"/>
      <c r="F62" s="276"/>
      <c r="G62" s="273"/>
      <c r="H62" s="71"/>
      <c r="I62" s="71"/>
      <c r="J62" s="71"/>
      <c r="K62" s="71"/>
      <c r="L62" s="185"/>
      <c r="M62" s="276"/>
      <c r="N62" s="273"/>
      <c r="O62" s="71"/>
      <c r="P62" s="71"/>
      <c r="Q62" s="71"/>
      <c r="R62" s="71"/>
      <c r="S62" s="185"/>
      <c r="T62" s="276"/>
      <c r="U62" s="273"/>
      <c r="V62" s="71"/>
      <c r="W62" s="71"/>
      <c r="X62" s="71"/>
      <c r="Y62" s="71"/>
      <c r="Z62" s="185"/>
      <c r="AA62" s="276"/>
      <c r="AB62" s="273"/>
      <c r="AC62" s="71"/>
      <c r="AD62" s="71"/>
      <c r="AE62" s="280"/>
      <c r="AF62" s="284"/>
      <c r="AG62" s="191"/>
      <c r="AH62" s="192"/>
    </row>
    <row r="63" spans="1:34" ht="20.100000000000001" customHeight="1">
      <c r="A63" s="469" t="s">
        <v>48</v>
      </c>
      <c r="B63" s="10" t="s">
        <v>32</v>
      </c>
      <c r="C63" s="80" t="str">
        <f t="shared" si="0"/>
        <v>Rabar Loreta</v>
      </c>
      <c r="D63" s="71"/>
      <c r="E63" s="185"/>
      <c r="F63" s="276"/>
      <c r="G63" s="273"/>
      <c r="H63" s="71"/>
      <c r="I63" s="71"/>
      <c r="J63" s="71"/>
      <c r="K63" s="71"/>
      <c r="L63" s="185"/>
      <c r="M63" s="276"/>
      <c r="N63" s="273"/>
      <c r="O63" s="71"/>
      <c r="P63" s="71"/>
      <c r="Q63" s="71"/>
      <c r="R63" s="71"/>
      <c r="S63" s="185"/>
      <c r="T63" s="276"/>
      <c r="U63" s="273"/>
      <c r="V63" s="71"/>
      <c r="W63" s="71"/>
      <c r="X63" s="71"/>
      <c r="Y63" s="71"/>
      <c r="Z63" s="185"/>
      <c r="AA63" s="276"/>
      <c r="AB63" s="273"/>
      <c r="AC63" s="71"/>
      <c r="AD63" s="71"/>
      <c r="AE63" s="280"/>
      <c r="AF63" s="284"/>
      <c r="AG63" s="191"/>
      <c r="AH63" s="192"/>
    </row>
    <row r="64" spans="1:34" ht="20.100000000000001" customHeight="1" thickBot="1">
      <c r="A64" s="470"/>
      <c r="B64" s="20" t="s">
        <v>33</v>
      </c>
      <c r="C64" s="83"/>
      <c r="D64" s="73"/>
      <c r="E64" s="186"/>
      <c r="F64" s="277"/>
      <c r="G64" s="200"/>
      <c r="H64" s="73"/>
      <c r="I64" s="73"/>
      <c r="J64" s="73"/>
      <c r="K64" s="73"/>
      <c r="L64" s="186"/>
      <c r="M64" s="277"/>
      <c r="N64" s="200"/>
      <c r="O64" s="73"/>
      <c r="P64" s="73"/>
      <c r="Q64" s="73"/>
      <c r="R64" s="73"/>
      <c r="S64" s="186"/>
      <c r="T64" s="277"/>
      <c r="U64" s="200"/>
      <c r="V64" s="73"/>
      <c r="W64" s="73"/>
      <c r="X64" s="73"/>
      <c r="Y64" s="73"/>
      <c r="Z64" s="186"/>
      <c r="AA64" s="277"/>
      <c r="AB64" s="200"/>
      <c r="AC64" s="73"/>
      <c r="AD64" s="73"/>
      <c r="AE64" s="281"/>
      <c r="AF64" s="285"/>
      <c r="AG64" s="193"/>
      <c r="AH64" s="194"/>
    </row>
    <row r="65" spans="1:34" ht="24" customHeight="1" thickBot="1">
      <c r="A65" s="536" t="s">
        <v>166</v>
      </c>
      <c r="B65" s="537"/>
      <c r="C65" s="537"/>
      <c r="D65" s="537"/>
      <c r="E65" s="537"/>
      <c r="F65" s="537"/>
      <c r="G65" s="537"/>
      <c r="H65" s="537"/>
      <c r="I65" s="537"/>
      <c r="J65" s="537"/>
      <c r="K65" s="537"/>
      <c r="L65" s="537"/>
      <c r="M65" s="537"/>
      <c r="N65" s="537"/>
      <c r="O65" s="537"/>
      <c r="P65" s="537"/>
      <c r="Q65" s="537"/>
      <c r="R65" s="537"/>
      <c r="S65" s="537"/>
      <c r="T65" s="537"/>
      <c r="U65" s="537"/>
      <c r="V65" s="537"/>
      <c r="W65" s="537"/>
      <c r="X65" s="537"/>
      <c r="Y65" s="537"/>
      <c r="Z65" s="537"/>
      <c r="AA65" s="537"/>
      <c r="AB65" s="537"/>
      <c r="AC65" s="537"/>
      <c r="AD65" s="537"/>
      <c r="AE65" s="537"/>
      <c r="AF65" s="537"/>
      <c r="AG65" s="537"/>
      <c r="AH65" s="538"/>
    </row>
    <row r="66" spans="1:34" ht="24.95" customHeight="1">
      <c r="A66" s="491" t="s">
        <v>0</v>
      </c>
      <c r="B66" s="494" t="s">
        <v>1</v>
      </c>
      <c r="C66" s="497" t="s">
        <v>34</v>
      </c>
      <c r="D66" s="521" t="s">
        <v>141</v>
      </c>
      <c r="E66" s="521"/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521"/>
      <c r="R66" s="521"/>
      <c r="S66" s="521"/>
      <c r="T66" s="521"/>
      <c r="U66" s="521"/>
      <c r="V66" s="521"/>
      <c r="W66" s="521"/>
      <c r="X66" s="521"/>
      <c r="Y66" s="521"/>
      <c r="Z66" s="521"/>
      <c r="AA66" s="521"/>
      <c r="AB66" s="521"/>
      <c r="AC66" s="521"/>
      <c r="AD66" s="521"/>
      <c r="AE66" s="521"/>
      <c r="AF66" s="521"/>
      <c r="AG66" s="521"/>
      <c r="AH66" s="522"/>
    </row>
    <row r="67" spans="1:34" s="23" customFormat="1" ht="33.75" customHeight="1">
      <c r="A67" s="492"/>
      <c r="B67" s="495"/>
      <c r="C67" s="499"/>
      <c r="D67" s="479" t="s">
        <v>142</v>
      </c>
      <c r="E67" s="477"/>
      <c r="F67" s="477"/>
      <c r="G67" s="476" t="s">
        <v>143</v>
      </c>
      <c r="H67" s="477"/>
      <c r="I67" s="477"/>
      <c r="J67" s="477"/>
      <c r="K67" s="477"/>
      <c r="L67" s="477"/>
      <c r="M67" s="478"/>
      <c r="N67" s="475" t="s">
        <v>144</v>
      </c>
      <c r="O67" s="477"/>
      <c r="P67" s="477"/>
      <c r="Q67" s="477"/>
      <c r="R67" s="477"/>
      <c r="S67" s="477"/>
      <c r="T67" s="478"/>
      <c r="U67" s="476" t="s">
        <v>145</v>
      </c>
      <c r="V67" s="477"/>
      <c r="W67" s="477"/>
      <c r="X67" s="477"/>
      <c r="Y67" s="477"/>
      <c r="Z67" s="477"/>
      <c r="AA67" s="478"/>
      <c r="AB67" s="475" t="s">
        <v>146</v>
      </c>
      <c r="AC67" s="477"/>
      <c r="AD67" s="477"/>
      <c r="AE67" s="477"/>
      <c r="AF67" s="477"/>
      <c r="AG67" s="477"/>
      <c r="AH67" s="480"/>
    </row>
    <row r="68" spans="1:34" ht="24.95" customHeight="1">
      <c r="A68" s="492"/>
      <c r="B68" s="495"/>
      <c r="C68" s="499"/>
      <c r="D68" s="22">
        <v>1</v>
      </c>
      <c r="E68" s="61">
        <v>2</v>
      </c>
      <c r="F68" s="128">
        <v>3</v>
      </c>
      <c r="G68" s="117">
        <v>4</v>
      </c>
      <c r="H68" s="22">
        <v>5</v>
      </c>
      <c r="I68" s="22">
        <v>6</v>
      </c>
      <c r="J68" s="22">
        <v>7</v>
      </c>
      <c r="K68" s="22">
        <v>8</v>
      </c>
      <c r="L68" s="61">
        <v>9</v>
      </c>
      <c r="M68" s="60">
        <v>10</v>
      </c>
      <c r="N68" s="21">
        <v>11</v>
      </c>
      <c r="O68" s="22">
        <v>12</v>
      </c>
      <c r="P68" s="22">
        <v>13</v>
      </c>
      <c r="Q68" s="22">
        <v>14</v>
      </c>
      <c r="R68" s="22">
        <v>15</v>
      </c>
      <c r="S68" s="61">
        <v>16</v>
      </c>
      <c r="T68" s="128">
        <v>17</v>
      </c>
      <c r="U68" s="117">
        <v>18</v>
      </c>
      <c r="V68" s="22">
        <v>19</v>
      </c>
      <c r="W68" s="22">
        <v>20</v>
      </c>
      <c r="X68" s="22">
        <v>21</v>
      </c>
      <c r="Y68" s="22">
        <v>22</v>
      </c>
      <c r="Z68" s="61">
        <v>23</v>
      </c>
      <c r="AA68" s="60">
        <v>24</v>
      </c>
      <c r="AB68" s="342">
        <v>25</v>
      </c>
      <c r="AC68" s="343">
        <v>26</v>
      </c>
      <c r="AD68" s="343">
        <v>27</v>
      </c>
      <c r="AE68" s="343">
        <v>28</v>
      </c>
      <c r="AF68" s="343">
        <v>29</v>
      </c>
      <c r="AG68" s="61">
        <v>30</v>
      </c>
      <c r="AH68" s="129">
        <v>31</v>
      </c>
    </row>
    <row r="69" spans="1:34" ht="24.95" customHeight="1" thickBot="1">
      <c r="A69" s="493"/>
      <c r="B69" s="496"/>
      <c r="C69" s="500"/>
      <c r="D69" s="130" t="s">
        <v>39</v>
      </c>
      <c r="E69" s="131" t="s">
        <v>37</v>
      </c>
      <c r="F69" s="132" t="s">
        <v>40</v>
      </c>
      <c r="G69" s="133" t="s">
        <v>39</v>
      </c>
      <c r="H69" s="130" t="s">
        <v>41</v>
      </c>
      <c r="I69" s="130" t="s">
        <v>37</v>
      </c>
      <c r="J69" s="130" t="s">
        <v>38</v>
      </c>
      <c r="K69" s="130" t="s">
        <v>39</v>
      </c>
      <c r="L69" s="131" t="s">
        <v>37</v>
      </c>
      <c r="M69" s="62" t="s">
        <v>40</v>
      </c>
      <c r="N69" s="134" t="s">
        <v>39</v>
      </c>
      <c r="O69" s="130" t="s">
        <v>41</v>
      </c>
      <c r="P69" s="130" t="s">
        <v>37</v>
      </c>
      <c r="Q69" s="130" t="s">
        <v>38</v>
      </c>
      <c r="R69" s="130" t="s">
        <v>39</v>
      </c>
      <c r="S69" s="131" t="s">
        <v>37</v>
      </c>
      <c r="T69" s="132" t="s">
        <v>40</v>
      </c>
      <c r="U69" s="133" t="s">
        <v>39</v>
      </c>
      <c r="V69" s="130" t="s">
        <v>41</v>
      </c>
      <c r="W69" s="130" t="s">
        <v>37</v>
      </c>
      <c r="X69" s="130" t="s">
        <v>38</v>
      </c>
      <c r="Y69" s="130" t="s">
        <v>39</v>
      </c>
      <c r="Z69" s="131" t="s">
        <v>37</v>
      </c>
      <c r="AA69" s="62" t="s">
        <v>40</v>
      </c>
      <c r="AB69" s="344" t="s">
        <v>39</v>
      </c>
      <c r="AC69" s="345" t="s">
        <v>41</v>
      </c>
      <c r="AD69" s="345" t="s">
        <v>37</v>
      </c>
      <c r="AE69" s="345" t="s">
        <v>38</v>
      </c>
      <c r="AF69" s="345" t="s">
        <v>39</v>
      </c>
      <c r="AG69" s="131" t="s">
        <v>37</v>
      </c>
      <c r="AH69" s="131" t="s">
        <v>40</v>
      </c>
    </row>
    <row r="70" spans="1:34" ht="20.100000000000001" customHeight="1" thickTop="1">
      <c r="A70" s="7" t="s">
        <v>2</v>
      </c>
      <c r="B70" s="8" t="s">
        <v>3</v>
      </c>
      <c r="C70" s="81" t="str">
        <f t="shared" ref="C70:C95" si="1">C6</f>
        <v>Burić Marinka</v>
      </c>
      <c r="D70" s="66"/>
      <c r="E70" s="195"/>
      <c r="F70" s="201"/>
      <c r="G70" s="198"/>
      <c r="H70" s="66"/>
      <c r="I70" s="66"/>
      <c r="J70" s="66"/>
      <c r="K70" s="66"/>
      <c r="L70" s="195"/>
      <c r="M70" s="201"/>
      <c r="N70" s="198"/>
      <c r="O70" s="66"/>
      <c r="P70" s="66"/>
      <c r="Q70" s="66"/>
      <c r="R70" s="66"/>
      <c r="S70" s="195"/>
      <c r="T70" s="201"/>
      <c r="U70" s="198"/>
      <c r="V70" s="66"/>
      <c r="W70" s="66"/>
      <c r="X70" s="66" t="s">
        <v>162</v>
      </c>
      <c r="Y70" s="66"/>
      <c r="Z70" s="204"/>
      <c r="AA70" s="210"/>
      <c r="AB70" s="357"/>
      <c r="AC70" s="358"/>
      <c r="AD70" s="358"/>
      <c r="AE70" s="358"/>
      <c r="AF70" s="359"/>
      <c r="AG70" s="213"/>
      <c r="AH70" s="204"/>
    </row>
    <row r="71" spans="1:34" ht="20.100000000000001" customHeight="1">
      <c r="A71" s="9" t="s">
        <v>4</v>
      </c>
      <c r="B71" s="10" t="s">
        <v>5</v>
      </c>
      <c r="C71" s="80"/>
      <c r="D71" s="69"/>
      <c r="E71" s="196"/>
      <c r="F71" s="202"/>
      <c r="G71" s="199"/>
      <c r="H71" s="69"/>
      <c r="I71" s="69"/>
      <c r="J71" s="69"/>
      <c r="K71" s="69"/>
      <c r="L71" s="196"/>
      <c r="M71" s="202"/>
      <c r="N71" s="199"/>
      <c r="O71" s="69"/>
      <c r="P71" s="69"/>
      <c r="Q71" s="69"/>
      <c r="R71" s="69"/>
      <c r="S71" s="196"/>
      <c r="T71" s="202"/>
      <c r="U71" s="199"/>
      <c r="V71" s="69"/>
      <c r="W71" s="69"/>
      <c r="X71" s="69"/>
      <c r="Y71" s="69"/>
      <c r="Z71" s="205"/>
      <c r="AA71" s="211"/>
      <c r="AB71" s="360"/>
      <c r="AC71" s="361"/>
      <c r="AD71" s="361"/>
      <c r="AE71" s="361"/>
      <c r="AF71" s="362"/>
      <c r="AG71" s="214"/>
      <c r="AH71" s="205"/>
    </row>
    <row r="72" spans="1:34" ht="20.100000000000001" customHeight="1">
      <c r="A72" s="11"/>
      <c r="B72" s="12" t="s">
        <v>6</v>
      </c>
      <c r="C72" s="81" t="str">
        <f t="shared" si="1"/>
        <v>Pifar Macuka Renata</v>
      </c>
      <c r="D72" s="69"/>
      <c r="E72" s="196"/>
      <c r="F72" s="202"/>
      <c r="G72" s="199"/>
      <c r="H72" s="69"/>
      <c r="I72" s="69"/>
      <c r="J72" s="69" t="s">
        <v>162</v>
      </c>
      <c r="K72" s="69"/>
      <c r="L72" s="196"/>
      <c r="M72" s="202"/>
      <c r="N72" s="199"/>
      <c r="O72" s="69"/>
      <c r="P72" s="69"/>
      <c r="Q72" s="69"/>
      <c r="R72" s="69"/>
      <c r="S72" s="196"/>
      <c r="T72" s="202"/>
      <c r="U72" s="199"/>
      <c r="V72" s="69"/>
      <c r="W72" s="69"/>
      <c r="X72" s="69"/>
      <c r="Y72" s="69" t="s">
        <v>162</v>
      </c>
      <c r="Z72" s="205"/>
      <c r="AA72" s="211"/>
      <c r="AB72" s="360"/>
      <c r="AC72" s="361"/>
      <c r="AD72" s="361"/>
      <c r="AE72" s="361"/>
      <c r="AF72" s="362"/>
      <c r="AG72" s="214"/>
      <c r="AH72" s="205"/>
    </row>
    <row r="73" spans="1:34" ht="20.100000000000001" customHeight="1">
      <c r="A73" s="7"/>
      <c r="B73" s="13" t="s">
        <v>36</v>
      </c>
      <c r="C73" s="79"/>
      <c r="D73" s="69"/>
      <c r="E73" s="196"/>
      <c r="F73" s="202"/>
      <c r="G73" s="199"/>
      <c r="H73" s="69"/>
      <c r="I73" s="69"/>
      <c r="J73" s="69"/>
      <c r="K73" s="69"/>
      <c r="L73" s="196"/>
      <c r="M73" s="202"/>
      <c r="N73" s="199"/>
      <c r="O73" s="69"/>
      <c r="P73" s="69"/>
      <c r="Q73" s="69"/>
      <c r="R73" s="69"/>
      <c r="S73" s="196"/>
      <c r="T73" s="202"/>
      <c r="U73" s="199"/>
      <c r="V73" s="69"/>
      <c r="W73" s="69"/>
      <c r="X73" s="69"/>
      <c r="Y73" s="69"/>
      <c r="Z73" s="205"/>
      <c r="AA73" s="211"/>
      <c r="AB73" s="360"/>
      <c r="AC73" s="361"/>
      <c r="AD73" s="361"/>
      <c r="AE73" s="361"/>
      <c r="AF73" s="362"/>
      <c r="AG73" s="214"/>
      <c r="AH73" s="205"/>
    </row>
    <row r="74" spans="1:34" ht="20.100000000000001" customHeight="1">
      <c r="A74" s="469" t="s">
        <v>7</v>
      </c>
      <c r="B74" s="10" t="s">
        <v>8</v>
      </c>
      <c r="C74" s="80"/>
      <c r="D74" s="69"/>
      <c r="E74" s="196"/>
      <c r="F74" s="202"/>
      <c r="G74" s="199"/>
      <c r="H74" s="69"/>
      <c r="I74" s="69"/>
      <c r="J74" s="69"/>
      <c r="K74" s="69"/>
      <c r="L74" s="196"/>
      <c r="M74" s="202"/>
      <c r="N74" s="199"/>
      <c r="O74" s="69"/>
      <c r="P74" s="69"/>
      <c r="Q74" s="69"/>
      <c r="R74" s="69"/>
      <c r="S74" s="196"/>
      <c r="T74" s="202"/>
      <c r="U74" s="199"/>
      <c r="V74" s="69"/>
      <c r="W74" s="69"/>
      <c r="X74" s="69"/>
      <c r="Y74" s="69"/>
      <c r="Z74" s="205"/>
      <c r="AA74" s="211"/>
      <c r="AB74" s="360"/>
      <c r="AC74" s="361"/>
      <c r="AD74" s="361"/>
      <c r="AE74" s="361"/>
      <c r="AF74" s="362"/>
      <c r="AG74" s="215"/>
      <c r="AH74" s="205"/>
    </row>
    <row r="75" spans="1:34" ht="20.100000000000001" customHeight="1">
      <c r="A75" s="482"/>
      <c r="B75" s="12" t="s">
        <v>43</v>
      </c>
      <c r="C75" s="81" t="str">
        <f t="shared" si="1"/>
        <v>Moscarda Lorena</v>
      </c>
      <c r="D75" s="69"/>
      <c r="E75" s="196"/>
      <c r="F75" s="202"/>
      <c r="G75" s="199"/>
      <c r="H75" s="69"/>
      <c r="I75" s="69"/>
      <c r="J75" s="69"/>
      <c r="K75" s="69"/>
      <c r="L75" s="196"/>
      <c r="M75" s="202"/>
      <c r="N75" s="199"/>
      <c r="O75" s="69"/>
      <c r="P75" s="69" t="s">
        <v>162</v>
      </c>
      <c r="Q75" s="69"/>
      <c r="R75" s="69"/>
      <c r="S75" s="196"/>
      <c r="T75" s="202"/>
      <c r="U75" s="199"/>
      <c r="V75" s="69"/>
      <c r="W75" s="69"/>
      <c r="X75" s="69"/>
      <c r="Y75" s="69"/>
      <c r="Z75" s="205"/>
      <c r="AA75" s="211"/>
      <c r="AB75" s="360"/>
      <c r="AC75" s="361"/>
      <c r="AD75" s="361"/>
      <c r="AE75" s="361"/>
      <c r="AF75" s="362"/>
      <c r="AG75" s="214"/>
      <c r="AH75" s="205"/>
    </row>
    <row r="76" spans="1:34" ht="20.100000000000001" customHeight="1">
      <c r="A76" s="482"/>
      <c r="B76" s="12" t="s">
        <v>9</v>
      </c>
      <c r="C76" s="81" t="str">
        <f t="shared" si="1"/>
        <v>Petrić Ljiljana</v>
      </c>
      <c r="D76" s="69"/>
      <c r="E76" s="196"/>
      <c r="F76" s="202"/>
      <c r="G76" s="199"/>
      <c r="H76" s="69"/>
      <c r="I76" s="69"/>
      <c r="J76" s="69"/>
      <c r="K76" s="69"/>
      <c r="L76" s="196"/>
      <c r="M76" s="202"/>
      <c r="N76" s="199"/>
      <c r="O76" s="69"/>
      <c r="P76" s="69" t="s">
        <v>162</v>
      </c>
      <c r="Q76" s="69"/>
      <c r="R76" s="69"/>
      <c r="S76" s="196"/>
      <c r="T76" s="202"/>
      <c r="U76" s="199"/>
      <c r="V76" s="69"/>
      <c r="W76" s="69"/>
      <c r="X76" s="69"/>
      <c r="Y76" s="69"/>
      <c r="Z76" s="205"/>
      <c r="AA76" s="211"/>
      <c r="AB76" s="360"/>
      <c r="AC76" s="361"/>
      <c r="AD76" s="361"/>
      <c r="AE76" s="361"/>
      <c r="AF76" s="362"/>
      <c r="AG76" s="214"/>
      <c r="AH76" s="205"/>
    </row>
    <row r="77" spans="1:34" ht="20.100000000000001" customHeight="1">
      <c r="A77" s="483"/>
      <c r="B77" s="8" t="s">
        <v>42</v>
      </c>
      <c r="C77" s="79"/>
      <c r="D77" s="69"/>
      <c r="E77" s="196"/>
      <c r="F77" s="202"/>
      <c r="G77" s="199"/>
      <c r="H77" s="69"/>
      <c r="I77" s="69"/>
      <c r="J77" s="69"/>
      <c r="K77" s="69"/>
      <c r="L77" s="196"/>
      <c r="M77" s="202"/>
      <c r="N77" s="199"/>
      <c r="O77" s="69"/>
      <c r="P77" s="69"/>
      <c r="Q77" s="69"/>
      <c r="R77" s="69"/>
      <c r="S77" s="196"/>
      <c r="T77" s="202"/>
      <c r="U77" s="199"/>
      <c r="V77" s="69"/>
      <c r="W77" s="69"/>
      <c r="X77" s="69"/>
      <c r="Y77" s="69"/>
      <c r="Z77" s="205"/>
      <c r="AA77" s="211"/>
      <c r="AB77" s="360"/>
      <c r="AC77" s="361"/>
      <c r="AD77" s="361"/>
      <c r="AE77" s="361"/>
      <c r="AF77" s="362"/>
      <c r="AG77" s="214"/>
      <c r="AH77" s="205"/>
    </row>
    <row r="78" spans="1:34" ht="20.100000000000001" customHeight="1">
      <c r="A78" s="14" t="s">
        <v>10</v>
      </c>
      <c r="B78" s="15" t="s">
        <v>12</v>
      </c>
      <c r="C78" s="82" t="str">
        <f t="shared" si="1"/>
        <v>Ursić Marica</v>
      </c>
      <c r="D78" s="69"/>
      <c r="E78" s="196"/>
      <c r="F78" s="202"/>
      <c r="G78" s="199"/>
      <c r="H78" s="69"/>
      <c r="I78" s="69"/>
      <c r="J78" s="69"/>
      <c r="K78" s="69"/>
      <c r="L78" s="196"/>
      <c r="M78" s="202"/>
      <c r="N78" s="199"/>
      <c r="O78" s="69"/>
      <c r="P78" s="69"/>
      <c r="Q78" s="69"/>
      <c r="R78" s="69"/>
      <c r="S78" s="196"/>
      <c r="T78" s="202"/>
      <c r="U78" s="199"/>
      <c r="V78" s="69"/>
      <c r="W78" s="69"/>
      <c r="X78" s="69"/>
      <c r="Y78" s="69"/>
      <c r="Z78" s="205"/>
      <c r="AA78" s="211"/>
      <c r="AB78" s="360"/>
      <c r="AC78" s="361"/>
      <c r="AD78" s="361"/>
      <c r="AE78" s="361"/>
      <c r="AF78" s="362"/>
      <c r="AG78" s="215"/>
      <c r="AH78" s="205"/>
    </row>
    <row r="79" spans="1:34" ht="20.100000000000001" customHeight="1">
      <c r="A79" s="14" t="s">
        <v>11</v>
      </c>
      <c r="B79" s="15" t="s">
        <v>14</v>
      </c>
      <c r="C79" s="82" t="str">
        <f t="shared" si="1"/>
        <v>Burić Marinka</v>
      </c>
      <c r="D79" s="69"/>
      <c r="E79" s="196"/>
      <c r="F79" s="202"/>
      <c r="G79" s="199"/>
      <c r="H79" s="69"/>
      <c r="I79" s="69"/>
      <c r="J79" s="69"/>
      <c r="K79" s="69"/>
      <c r="L79" s="196"/>
      <c r="M79" s="202"/>
      <c r="N79" s="199"/>
      <c r="O79" s="69"/>
      <c r="P79" s="69"/>
      <c r="Q79" s="69"/>
      <c r="R79" s="69"/>
      <c r="S79" s="196"/>
      <c r="T79" s="202"/>
      <c r="U79" s="199"/>
      <c r="V79" s="69"/>
      <c r="W79" s="69"/>
      <c r="X79" s="69"/>
      <c r="Y79" s="69"/>
      <c r="Z79" s="205"/>
      <c r="AA79" s="211"/>
      <c r="AB79" s="360"/>
      <c r="AC79" s="361"/>
      <c r="AD79" s="361"/>
      <c r="AE79" s="361"/>
      <c r="AF79" s="362"/>
      <c r="AG79" s="215"/>
      <c r="AH79" s="205"/>
    </row>
    <row r="80" spans="1:34" ht="20.100000000000001" customHeight="1">
      <c r="A80" s="14" t="s">
        <v>13</v>
      </c>
      <c r="B80" s="15" t="s">
        <v>57</v>
      </c>
      <c r="C80" s="82" t="str">
        <f t="shared" si="1"/>
        <v>Stemberger Sergio</v>
      </c>
      <c r="D80" s="69"/>
      <c r="E80" s="196"/>
      <c r="F80" s="202"/>
      <c r="G80" s="199"/>
      <c r="H80" s="69" t="s">
        <v>162</v>
      </c>
      <c r="I80" s="69"/>
      <c r="J80" s="69"/>
      <c r="K80" s="69"/>
      <c r="L80" s="196"/>
      <c r="M80" s="202"/>
      <c r="N80" s="199"/>
      <c r="O80" s="69"/>
      <c r="P80" s="69"/>
      <c r="Q80" s="69"/>
      <c r="R80" s="69"/>
      <c r="S80" s="196"/>
      <c r="T80" s="202"/>
      <c r="U80" s="199"/>
      <c r="V80" s="69"/>
      <c r="W80" s="69"/>
      <c r="X80" s="69"/>
      <c r="Y80" s="69"/>
      <c r="Z80" s="205"/>
      <c r="AA80" s="211"/>
      <c r="AB80" s="360"/>
      <c r="AC80" s="361"/>
      <c r="AD80" s="361"/>
      <c r="AE80" s="361"/>
      <c r="AF80" s="362"/>
      <c r="AG80" s="215"/>
      <c r="AH80" s="205"/>
    </row>
    <row r="81" spans="1:34" ht="20.100000000000001" customHeight="1">
      <c r="A81" s="14" t="s">
        <v>15</v>
      </c>
      <c r="B81" s="15" t="s">
        <v>16</v>
      </c>
      <c r="C81" s="82" t="str">
        <f t="shared" si="1"/>
        <v>Dobrić Igor</v>
      </c>
      <c r="D81" s="69"/>
      <c r="E81" s="196"/>
      <c r="F81" s="202"/>
      <c r="G81" s="199"/>
      <c r="H81" s="69"/>
      <c r="I81" s="69"/>
      <c r="J81" s="69"/>
      <c r="K81" s="69"/>
      <c r="L81" s="196"/>
      <c r="M81" s="202"/>
      <c r="N81" s="199"/>
      <c r="O81" s="69" t="s">
        <v>162</v>
      </c>
      <c r="P81" s="69"/>
      <c r="Q81" s="69"/>
      <c r="R81" s="69"/>
      <c r="S81" s="196"/>
      <c r="T81" s="202"/>
      <c r="U81" s="199"/>
      <c r="V81" s="69"/>
      <c r="W81" s="69"/>
      <c r="X81" s="69"/>
      <c r="Y81" s="69"/>
      <c r="Z81" s="205"/>
      <c r="AA81" s="211"/>
      <c r="AB81" s="360"/>
      <c r="AC81" s="361"/>
      <c r="AD81" s="361"/>
      <c r="AE81" s="361"/>
      <c r="AF81" s="362"/>
      <c r="AG81" s="214"/>
      <c r="AH81" s="205"/>
    </row>
    <row r="82" spans="1:34" ht="20.100000000000001" customHeight="1">
      <c r="A82" s="14" t="s">
        <v>53</v>
      </c>
      <c r="B82" s="15" t="s">
        <v>18</v>
      </c>
      <c r="C82" s="82" t="str">
        <f t="shared" si="1"/>
        <v>Bašić Christian</v>
      </c>
      <c r="D82" s="69"/>
      <c r="E82" s="196"/>
      <c r="F82" s="202"/>
      <c r="G82" s="199"/>
      <c r="H82" s="69"/>
      <c r="I82" s="69"/>
      <c r="J82" s="69"/>
      <c r="K82" s="69"/>
      <c r="L82" s="196"/>
      <c r="M82" s="202"/>
      <c r="N82" s="199"/>
      <c r="O82" s="69"/>
      <c r="P82" s="69"/>
      <c r="Q82" s="69"/>
      <c r="R82" s="69"/>
      <c r="S82" s="196"/>
      <c r="T82" s="202"/>
      <c r="U82" s="199"/>
      <c r="V82" s="69"/>
      <c r="W82" s="69"/>
      <c r="X82" s="69"/>
      <c r="Y82" s="69"/>
      <c r="Z82" s="205"/>
      <c r="AA82" s="211"/>
      <c r="AB82" s="360"/>
      <c r="AC82" s="361"/>
      <c r="AD82" s="361"/>
      <c r="AE82" s="361"/>
      <c r="AF82" s="362"/>
      <c r="AG82" s="214"/>
      <c r="AH82" s="205"/>
    </row>
    <row r="83" spans="1:34" ht="20.100000000000001" customHeight="1">
      <c r="A83" s="14" t="s">
        <v>19</v>
      </c>
      <c r="B83" s="15" t="s">
        <v>20</v>
      </c>
      <c r="C83" s="82" t="str">
        <f t="shared" si="1"/>
        <v>Mladenić Željka</v>
      </c>
      <c r="D83" s="69"/>
      <c r="E83" s="196"/>
      <c r="F83" s="202"/>
      <c r="G83" s="199"/>
      <c r="H83" s="69"/>
      <c r="I83" s="69"/>
      <c r="J83" s="69"/>
      <c r="K83" s="69" t="s">
        <v>162</v>
      </c>
      <c r="L83" s="196"/>
      <c r="M83" s="202"/>
      <c r="N83" s="199"/>
      <c r="O83" s="69"/>
      <c r="P83" s="69"/>
      <c r="Q83" s="69"/>
      <c r="R83" s="69"/>
      <c r="S83" s="196"/>
      <c r="T83" s="202"/>
      <c r="U83" s="199"/>
      <c r="V83" s="69"/>
      <c r="W83" s="69"/>
      <c r="X83" s="69"/>
      <c r="Y83" s="69"/>
      <c r="Z83" s="205"/>
      <c r="AA83" s="211"/>
      <c r="AB83" s="360"/>
      <c r="AC83" s="361"/>
      <c r="AD83" s="361"/>
      <c r="AE83" s="361"/>
      <c r="AF83" s="362"/>
      <c r="AG83" s="214"/>
      <c r="AH83" s="205"/>
    </row>
    <row r="84" spans="1:34" ht="20.100000000000001" customHeight="1">
      <c r="A84" s="14" t="s">
        <v>21</v>
      </c>
      <c r="B84" s="15" t="s">
        <v>22</v>
      </c>
      <c r="C84" s="82" t="str">
        <f t="shared" si="1"/>
        <v>Gržinić Branka</v>
      </c>
      <c r="D84" s="69"/>
      <c r="E84" s="196"/>
      <c r="F84" s="202"/>
      <c r="G84" s="199"/>
      <c r="H84" s="69"/>
      <c r="I84" s="69"/>
      <c r="J84" s="69"/>
      <c r="K84" s="69"/>
      <c r="L84" s="196"/>
      <c r="M84" s="202"/>
      <c r="N84" s="199"/>
      <c r="O84" s="69"/>
      <c r="P84" s="69"/>
      <c r="Q84" s="69"/>
      <c r="R84" s="69" t="s">
        <v>162</v>
      </c>
      <c r="S84" s="196"/>
      <c r="T84" s="202"/>
      <c r="U84" s="199"/>
      <c r="V84" s="69"/>
      <c r="W84" s="69"/>
      <c r="X84" s="69"/>
      <c r="Y84" s="69"/>
      <c r="Z84" s="205"/>
      <c r="AA84" s="211"/>
      <c r="AB84" s="360"/>
      <c r="AC84" s="361"/>
      <c r="AD84" s="361"/>
      <c r="AE84" s="361"/>
      <c r="AF84" s="362"/>
      <c r="AG84" s="214"/>
      <c r="AH84" s="205"/>
    </row>
    <row r="85" spans="1:34" ht="20.100000000000001" customHeight="1">
      <c r="A85" s="14" t="s">
        <v>23</v>
      </c>
      <c r="B85" s="15" t="s">
        <v>24</v>
      </c>
      <c r="C85" s="82" t="str">
        <f t="shared" si="1"/>
        <v>Šiklić Roži</v>
      </c>
      <c r="D85" s="69"/>
      <c r="E85" s="196"/>
      <c r="F85" s="202"/>
      <c r="G85" s="199"/>
      <c r="H85" s="69"/>
      <c r="I85" s="69"/>
      <c r="J85" s="69"/>
      <c r="K85" s="69"/>
      <c r="L85" s="196"/>
      <c r="M85" s="202"/>
      <c r="N85" s="199"/>
      <c r="O85" s="69"/>
      <c r="P85" s="69"/>
      <c r="Q85" s="69"/>
      <c r="R85" s="69"/>
      <c r="S85" s="196"/>
      <c r="T85" s="202"/>
      <c r="U85" s="199"/>
      <c r="V85" s="69"/>
      <c r="W85" s="69"/>
      <c r="X85" s="69"/>
      <c r="Y85" s="69"/>
      <c r="Z85" s="205"/>
      <c r="AA85" s="211"/>
      <c r="AB85" s="360"/>
      <c r="AC85" s="361"/>
      <c r="AD85" s="361"/>
      <c r="AE85" s="361"/>
      <c r="AF85" s="362"/>
      <c r="AG85" s="214"/>
      <c r="AH85" s="205"/>
    </row>
    <row r="86" spans="1:34" ht="20.100000000000001" customHeight="1">
      <c r="A86" s="14" t="s">
        <v>25</v>
      </c>
      <c r="B86" s="15" t="s">
        <v>26</v>
      </c>
      <c r="C86" s="82" t="str">
        <f t="shared" si="1"/>
        <v>Pulić Martina</v>
      </c>
      <c r="D86" s="69"/>
      <c r="E86" s="196"/>
      <c r="F86" s="202"/>
      <c r="G86" s="199"/>
      <c r="H86" s="69"/>
      <c r="I86" s="69"/>
      <c r="J86" s="69"/>
      <c r="K86" s="69"/>
      <c r="L86" s="196"/>
      <c r="M86" s="202"/>
      <c r="N86" s="199"/>
      <c r="O86" s="69"/>
      <c r="P86" s="69"/>
      <c r="Q86" s="69"/>
      <c r="R86" s="69"/>
      <c r="S86" s="196"/>
      <c r="T86" s="202"/>
      <c r="U86" s="199"/>
      <c r="V86" s="69"/>
      <c r="W86" s="69"/>
      <c r="X86" s="69"/>
      <c r="Y86" s="69"/>
      <c r="Z86" s="205"/>
      <c r="AA86" s="211"/>
      <c r="AB86" s="360"/>
      <c r="AC86" s="361"/>
      <c r="AD86" s="361"/>
      <c r="AE86" s="361"/>
      <c r="AF86" s="362"/>
      <c r="AG86" s="214"/>
      <c r="AH86" s="205"/>
    </row>
    <row r="87" spans="1:34" ht="20.100000000000001" customHeight="1">
      <c r="A87" s="14" t="s">
        <v>27</v>
      </c>
      <c r="B87" s="53" t="s">
        <v>58</v>
      </c>
      <c r="C87" s="535" t="str">
        <f t="shared" si="1"/>
        <v>Meszaros Sara</v>
      </c>
      <c r="D87" s="69"/>
      <c r="E87" s="196"/>
      <c r="F87" s="202"/>
      <c r="G87" s="199"/>
      <c r="H87" s="69"/>
      <c r="I87" s="69"/>
      <c r="J87" s="69"/>
      <c r="K87" s="69"/>
      <c r="L87" s="196"/>
      <c r="M87" s="202"/>
      <c r="N87" s="199"/>
      <c r="O87" s="69"/>
      <c r="P87" s="69"/>
      <c r="Q87" s="69"/>
      <c r="R87" s="69"/>
      <c r="S87" s="196"/>
      <c r="T87" s="202"/>
      <c r="U87" s="199"/>
      <c r="V87" s="69"/>
      <c r="W87" s="69"/>
      <c r="X87" s="69"/>
      <c r="Y87" s="69"/>
      <c r="Z87" s="205"/>
      <c r="AA87" s="211"/>
      <c r="AB87" s="360"/>
      <c r="AC87" s="361"/>
      <c r="AD87" s="361"/>
      <c r="AE87" s="361"/>
      <c r="AF87" s="362"/>
      <c r="AG87" s="214"/>
      <c r="AH87" s="205"/>
    </row>
    <row r="88" spans="1:34" ht="20.100000000000001" customHeight="1">
      <c r="A88" s="14" t="s">
        <v>28</v>
      </c>
      <c r="B88" s="17" t="s">
        <v>51</v>
      </c>
      <c r="C88" s="485"/>
      <c r="D88" s="69"/>
      <c r="E88" s="196"/>
      <c r="F88" s="202"/>
      <c r="G88" s="199"/>
      <c r="H88" s="69"/>
      <c r="I88" s="69"/>
      <c r="J88" s="69"/>
      <c r="K88" s="69"/>
      <c r="L88" s="196"/>
      <c r="M88" s="202"/>
      <c r="N88" s="199"/>
      <c r="O88" s="69"/>
      <c r="P88" s="69"/>
      <c r="Q88" s="69"/>
      <c r="R88" s="69"/>
      <c r="S88" s="196"/>
      <c r="T88" s="202"/>
      <c r="U88" s="199"/>
      <c r="V88" s="69"/>
      <c r="W88" s="69"/>
      <c r="X88" s="69"/>
      <c r="Y88" s="69"/>
      <c r="Z88" s="205"/>
      <c r="AA88" s="211"/>
      <c r="AB88" s="360"/>
      <c r="AC88" s="361"/>
      <c r="AD88" s="361"/>
      <c r="AE88" s="361"/>
      <c r="AF88" s="362"/>
      <c r="AG88" s="214"/>
      <c r="AH88" s="205"/>
    </row>
    <row r="89" spans="1:34" ht="20.100000000000001" customHeight="1">
      <c r="A89" s="469" t="s">
        <v>31</v>
      </c>
      <c r="B89" s="16" t="s">
        <v>29</v>
      </c>
      <c r="C89" s="484" t="str">
        <f t="shared" si="1"/>
        <v>Ujčić Anika</v>
      </c>
      <c r="D89" s="69"/>
      <c r="E89" s="196"/>
      <c r="F89" s="202"/>
      <c r="G89" s="199"/>
      <c r="H89" s="69"/>
      <c r="I89" s="69"/>
      <c r="J89" s="69"/>
      <c r="K89" s="69"/>
      <c r="L89" s="196"/>
      <c r="M89" s="202"/>
      <c r="N89" s="199"/>
      <c r="O89" s="69"/>
      <c r="P89" s="69"/>
      <c r="Q89" s="69"/>
      <c r="R89" s="69"/>
      <c r="S89" s="196"/>
      <c r="T89" s="202"/>
      <c r="U89" s="199"/>
      <c r="V89" s="69"/>
      <c r="W89" s="69"/>
      <c r="X89" s="69"/>
      <c r="Y89" s="69"/>
      <c r="Z89" s="205"/>
      <c r="AA89" s="211"/>
      <c r="AB89" s="360"/>
      <c r="AC89" s="361"/>
      <c r="AD89" s="361"/>
      <c r="AE89" s="361"/>
      <c r="AF89" s="362"/>
      <c r="AG89" s="214"/>
      <c r="AH89" s="205"/>
    </row>
    <row r="90" spans="1:34" ht="20.100000000000001" customHeight="1">
      <c r="A90" s="486"/>
      <c r="B90" s="17" t="s">
        <v>30</v>
      </c>
      <c r="C90" s="485"/>
      <c r="D90" s="69"/>
      <c r="E90" s="196"/>
      <c r="F90" s="202"/>
      <c r="G90" s="199"/>
      <c r="H90" s="69"/>
      <c r="I90" s="69"/>
      <c r="J90" s="69"/>
      <c r="K90" s="69"/>
      <c r="L90" s="196"/>
      <c r="M90" s="202"/>
      <c r="N90" s="199"/>
      <c r="O90" s="69"/>
      <c r="P90" s="69"/>
      <c r="Q90" s="69"/>
      <c r="R90" s="69"/>
      <c r="S90" s="196"/>
      <c r="T90" s="202"/>
      <c r="U90" s="199"/>
      <c r="V90" s="69"/>
      <c r="W90" s="69"/>
      <c r="X90" s="69"/>
      <c r="Y90" s="69"/>
      <c r="Z90" s="205"/>
      <c r="AA90" s="211"/>
      <c r="AB90" s="360"/>
      <c r="AC90" s="361"/>
      <c r="AD90" s="361"/>
      <c r="AE90" s="361"/>
      <c r="AF90" s="362"/>
      <c r="AG90" s="214"/>
      <c r="AH90" s="205"/>
    </row>
    <row r="91" spans="1:34" ht="20.100000000000001" customHeight="1">
      <c r="A91" s="469" t="s">
        <v>47</v>
      </c>
      <c r="B91" s="16" t="s">
        <v>46</v>
      </c>
      <c r="C91" s="80"/>
      <c r="D91" s="69"/>
      <c r="E91" s="196"/>
      <c r="F91" s="202"/>
      <c r="G91" s="199"/>
      <c r="H91" s="69"/>
      <c r="I91" s="69"/>
      <c r="J91" s="69"/>
      <c r="K91" s="69"/>
      <c r="L91" s="196"/>
      <c r="M91" s="202"/>
      <c r="N91" s="199"/>
      <c r="O91" s="69"/>
      <c r="P91" s="69"/>
      <c r="Q91" s="69"/>
      <c r="R91" s="69"/>
      <c r="S91" s="196"/>
      <c r="T91" s="202"/>
      <c r="U91" s="199"/>
      <c r="V91" s="69"/>
      <c r="W91" s="69"/>
      <c r="X91" s="69"/>
      <c r="Y91" s="69"/>
      <c r="Z91" s="205"/>
      <c r="AA91" s="211"/>
      <c r="AB91" s="360"/>
      <c r="AC91" s="361"/>
      <c r="AD91" s="361"/>
      <c r="AE91" s="361"/>
      <c r="AF91" s="362"/>
      <c r="AG91" s="214"/>
      <c r="AH91" s="205"/>
    </row>
    <row r="92" spans="1:34" ht="20.100000000000001" customHeight="1">
      <c r="A92" s="487"/>
      <c r="B92" s="18" t="str">
        <f>[1]Nastavni_planovi_12_13!B156</f>
        <v>a)Informatika A</v>
      </c>
      <c r="C92" s="81" t="str">
        <f t="shared" si="1"/>
        <v>Načinović Željko</v>
      </c>
      <c r="D92" s="69"/>
      <c r="E92" s="196"/>
      <c r="F92" s="202"/>
      <c r="G92" s="199"/>
      <c r="H92" s="69"/>
      <c r="I92" s="69"/>
      <c r="J92" s="69"/>
      <c r="K92" s="69"/>
      <c r="L92" s="196"/>
      <c r="M92" s="202"/>
      <c r="N92" s="199"/>
      <c r="O92" s="69"/>
      <c r="P92" s="69"/>
      <c r="Q92" s="69"/>
      <c r="R92" s="69"/>
      <c r="S92" s="196"/>
      <c r="T92" s="202"/>
      <c r="U92" s="199"/>
      <c r="V92" s="69"/>
      <c r="W92" s="69"/>
      <c r="X92" s="69"/>
      <c r="Y92" s="69"/>
      <c r="Z92" s="205"/>
      <c r="AA92" s="211"/>
      <c r="AB92" s="360"/>
      <c r="AC92" s="361"/>
      <c r="AD92" s="361"/>
      <c r="AE92" s="361"/>
      <c r="AF92" s="362"/>
      <c r="AG92" s="214"/>
      <c r="AH92" s="205"/>
    </row>
    <row r="93" spans="1:34" ht="20.100000000000001" customHeight="1">
      <c r="A93" s="487"/>
      <c r="B93" s="18" t="str">
        <f>[1]Nastavni_planovi_12_13!B157</f>
        <v>b)Biologija</v>
      </c>
      <c r="C93" s="81" t="str">
        <f t="shared" si="1"/>
        <v>Burić Ivana</v>
      </c>
      <c r="D93" s="69"/>
      <c r="E93" s="196"/>
      <c r="F93" s="202"/>
      <c r="G93" s="199"/>
      <c r="H93" s="69"/>
      <c r="I93" s="69"/>
      <c r="J93" s="69"/>
      <c r="K93" s="69"/>
      <c r="L93" s="196"/>
      <c r="M93" s="202"/>
      <c r="N93" s="199"/>
      <c r="O93" s="69"/>
      <c r="P93" s="69"/>
      <c r="Q93" s="69"/>
      <c r="R93" s="69"/>
      <c r="S93" s="196"/>
      <c r="T93" s="202"/>
      <c r="U93" s="199"/>
      <c r="V93" s="69"/>
      <c r="W93" s="69"/>
      <c r="X93" s="69"/>
      <c r="Y93" s="69"/>
      <c r="Z93" s="205"/>
      <c r="AA93" s="211"/>
      <c r="AB93" s="360"/>
      <c r="AC93" s="361"/>
      <c r="AD93" s="361"/>
      <c r="AE93" s="361"/>
      <c r="AF93" s="362"/>
      <c r="AG93" s="214"/>
      <c r="AH93" s="205"/>
    </row>
    <row r="94" spans="1:34" ht="20.100000000000001" customHeight="1">
      <c r="A94" s="486"/>
      <c r="B94" s="19" t="str">
        <f>[1]Nastavni_planovi_12_13!B158</f>
        <v>c)Likovna umjetnost*</v>
      </c>
      <c r="C94" s="79" t="s">
        <v>35</v>
      </c>
      <c r="D94" s="69"/>
      <c r="E94" s="196"/>
      <c r="F94" s="202"/>
      <c r="G94" s="199"/>
      <c r="H94" s="69"/>
      <c r="I94" s="69"/>
      <c r="J94" s="69"/>
      <c r="K94" s="69"/>
      <c r="L94" s="196"/>
      <c r="M94" s="202"/>
      <c r="N94" s="199"/>
      <c r="O94" s="69"/>
      <c r="P94" s="69"/>
      <c r="Q94" s="69"/>
      <c r="R94" s="69"/>
      <c r="S94" s="196"/>
      <c r="T94" s="202"/>
      <c r="U94" s="199"/>
      <c r="V94" s="69"/>
      <c r="W94" s="69"/>
      <c r="X94" s="69"/>
      <c r="Y94" s="69"/>
      <c r="Z94" s="205"/>
      <c r="AA94" s="211"/>
      <c r="AB94" s="360"/>
      <c r="AC94" s="361"/>
      <c r="AD94" s="361"/>
      <c r="AE94" s="361"/>
      <c r="AF94" s="362"/>
      <c r="AG94" s="214"/>
      <c r="AH94" s="205"/>
    </row>
    <row r="95" spans="1:34" ht="20.100000000000001" customHeight="1">
      <c r="A95" s="469" t="s">
        <v>48</v>
      </c>
      <c r="B95" s="10" t="s">
        <v>32</v>
      </c>
      <c r="C95" s="80" t="str">
        <f t="shared" si="1"/>
        <v>Rabar Loreta</v>
      </c>
      <c r="D95" s="69"/>
      <c r="E95" s="196"/>
      <c r="F95" s="202"/>
      <c r="G95" s="199"/>
      <c r="H95" s="69"/>
      <c r="I95" s="69"/>
      <c r="J95" s="69"/>
      <c r="K95" s="69"/>
      <c r="L95" s="196"/>
      <c r="M95" s="202"/>
      <c r="N95" s="199"/>
      <c r="O95" s="69"/>
      <c r="P95" s="69"/>
      <c r="Q95" s="69"/>
      <c r="R95" s="69"/>
      <c r="S95" s="196"/>
      <c r="T95" s="202"/>
      <c r="U95" s="199"/>
      <c r="V95" s="69"/>
      <c r="W95" s="69"/>
      <c r="X95" s="69"/>
      <c r="Y95" s="69"/>
      <c r="Z95" s="205"/>
      <c r="AA95" s="211"/>
      <c r="AB95" s="360"/>
      <c r="AC95" s="361"/>
      <c r="AD95" s="361"/>
      <c r="AE95" s="361"/>
      <c r="AF95" s="362"/>
      <c r="AG95" s="214"/>
      <c r="AH95" s="205"/>
    </row>
    <row r="96" spans="1:34" ht="20.100000000000001" customHeight="1" thickBot="1">
      <c r="A96" s="470"/>
      <c r="B96" s="20" t="s">
        <v>33</v>
      </c>
      <c r="C96" s="83"/>
      <c r="D96" s="73"/>
      <c r="E96" s="197"/>
      <c r="F96" s="203"/>
      <c r="G96" s="200"/>
      <c r="H96" s="73"/>
      <c r="I96" s="73"/>
      <c r="J96" s="73"/>
      <c r="K96" s="73"/>
      <c r="L96" s="197"/>
      <c r="M96" s="203"/>
      <c r="N96" s="200"/>
      <c r="O96" s="73"/>
      <c r="P96" s="73"/>
      <c r="Q96" s="73"/>
      <c r="R96" s="73"/>
      <c r="S96" s="197"/>
      <c r="T96" s="203"/>
      <c r="U96" s="200"/>
      <c r="V96" s="73"/>
      <c r="W96" s="73"/>
      <c r="X96" s="73"/>
      <c r="Y96" s="73"/>
      <c r="Z96" s="206"/>
      <c r="AA96" s="212"/>
      <c r="AB96" s="363"/>
      <c r="AC96" s="364"/>
      <c r="AD96" s="364"/>
      <c r="AE96" s="364"/>
      <c r="AF96" s="365"/>
      <c r="AG96" s="216"/>
      <c r="AH96" s="206"/>
    </row>
    <row r="97" spans="1:35" ht="21.75" thickBot="1">
      <c r="A97" s="536" t="s">
        <v>166</v>
      </c>
      <c r="B97" s="537"/>
      <c r="C97" s="537"/>
      <c r="D97" s="537"/>
      <c r="E97" s="537"/>
      <c r="F97" s="537"/>
      <c r="G97" s="537"/>
      <c r="H97" s="537"/>
      <c r="I97" s="537"/>
      <c r="J97" s="537"/>
      <c r="K97" s="537"/>
      <c r="L97" s="537"/>
      <c r="M97" s="537"/>
      <c r="N97" s="537"/>
      <c r="O97" s="537"/>
      <c r="P97" s="537"/>
      <c r="Q97" s="537"/>
      <c r="R97" s="537"/>
      <c r="S97" s="537"/>
      <c r="T97" s="537"/>
      <c r="U97" s="537"/>
      <c r="V97" s="537"/>
      <c r="W97" s="537"/>
      <c r="X97" s="537"/>
      <c r="Y97" s="537"/>
      <c r="Z97" s="537"/>
      <c r="AA97" s="537"/>
      <c r="AB97" s="537"/>
      <c r="AC97" s="537"/>
      <c r="AD97" s="537"/>
      <c r="AE97" s="537"/>
      <c r="AF97" s="537"/>
      <c r="AG97" s="537"/>
      <c r="AH97" s="538"/>
    </row>
    <row r="98" spans="1:35" ht="21" customHeight="1">
      <c r="A98" s="491" t="s">
        <v>0</v>
      </c>
      <c r="B98" s="494" t="s">
        <v>1</v>
      </c>
      <c r="C98" s="518" t="s">
        <v>34</v>
      </c>
      <c r="D98" s="519" t="s">
        <v>147</v>
      </c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  <c r="AA98" s="519"/>
      <c r="AB98" s="519"/>
      <c r="AC98" s="519"/>
      <c r="AD98" s="519"/>
      <c r="AE98" s="519"/>
      <c r="AF98" s="519"/>
      <c r="AG98" s="519"/>
      <c r="AH98" s="520"/>
    </row>
    <row r="99" spans="1:35" ht="33.75" customHeight="1">
      <c r="A99" s="492"/>
      <c r="B99" s="495"/>
      <c r="C99" s="499"/>
      <c r="D99" s="481" t="s">
        <v>148</v>
      </c>
      <c r="E99" s="477"/>
      <c r="F99" s="477"/>
      <c r="G99" s="477"/>
      <c r="H99" s="477"/>
      <c r="I99" s="477"/>
      <c r="J99" s="478"/>
      <c r="K99" s="476" t="s">
        <v>149</v>
      </c>
      <c r="L99" s="477"/>
      <c r="M99" s="477"/>
      <c r="N99" s="477"/>
      <c r="O99" s="477"/>
      <c r="P99" s="477"/>
      <c r="Q99" s="478"/>
      <c r="R99" s="475" t="s">
        <v>150</v>
      </c>
      <c r="S99" s="477"/>
      <c r="T99" s="477"/>
      <c r="U99" s="477"/>
      <c r="V99" s="477"/>
      <c r="W99" s="477"/>
      <c r="X99" s="477"/>
      <c r="Y99" s="476" t="s">
        <v>151</v>
      </c>
      <c r="Z99" s="477"/>
      <c r="AA99" s="477"/>
      <c r="AB99" s="477"/>
      <c r="AC99" s="477"/>
      <c r="AD99" s="477"/>
      <c r="AE99" s="478"/>
      <c r="AF99" s="135"/>
      <c r="AG99" s="136"/>
      <c r="AH99" s="137"/>
    </row>
    <row r="100" spans="1:35" ht="26.25" customHeight="1">
      <c r="A100" s="492"/>
      <c r="B100" s="495"/>
      <c r="C100" s="499"/>
      <c r="D100" s="343">
        <v>1</v>
      </c>
      <c r="E100" s="22">
        <v>2</v>
      </c>
      <c r="F100" s="22">
        <v>3</v>
      </c>
      <c r="G100" s="22">
        <v>4</v>
      </c>
      <c r="H100" s="22">
        <v>5</v>
      </c>
      <c r="I100" s="138">
        <v>6</v>
      </c>
      <c r="J100" s="139">
        <v>7</v>
      </c>
      <c r="K100" s="117">
        <v>8</v>
      </c>
      <c r="L100" s="22">
        <v>9</v>
      </c>
      <c r="M100" s="22">
        <v>10</v>
      </c>
      <c r="N100" s="22">
        <v>11</v>
      </c>
      <c r="O100" s="22">
        <v>12</v>
      </c>
      <c r="P100" s="138">
        <v>13</v>
      </c>
      <c r="Q100" s="140">
        <v>14</v>
      </c>
      <c r="R100" s="21">
        <v>15</v>
      </c>
      <c r="S100" s="22">
        <v>16</v>
      </c>
      <c r="T100" s="22">
        <v>17</v>
      </c>
      <c r="U100" s="22">
        <v>18</v>
      </c>
      <c r="V100" s="22">
        <v>19</v>
      </c>
      <c r="W100" s="138">
        <v>20</v>
      </c>
      <c r="X100" s="139">
        <v>21</v>
      </c>
      <c r="Y100" s="117">
        <v>22</v>
      </c>
      <c r="Z100" s="22">
        <v>23</v>
      </c>
      <c r="AA100" s="22">
        <v>24</v>
      </c>
      <c r="AB100" s="22">
        <v>25</v>
      </c>
      <c r="AC100" s="22">
        <v>26</v>
      </c>
      <c r="AD100" s="138">
        <v>27</v>
      </c>
      <c r="AE100" s="140">
        <v>28</v>
      </c>
      <c r="AF100" s="21">
        <v>29</v>
      </c>
      <c r="AG100" s="22">
        <v>30</v>
      </c>
      <c r="AH100" s="141"/>
    </row>
    <row r="101" spans="1:35" ht="26.25" customHeight="1" thickBot="1">
      <c r="A101" s="493"/>
      <c r="B101" s="496"/>
      <c r="C101" s="500"/>
      <c r="D101" s="344" t="s">
        <v>39</v>
      </c>
      <c r="E101" s="130" t="s">
        <v>41</v>
      </c>
      <c r="F101" s="130" t="s">
        <v>37</v>
      </c>
      <c r="G101" s="130" t="s">
        <v>38</v>
      </c>
      <c r="H101" s="130" t="s">
        <v>39</v>
      </c>
      <c r="I101" s="142" t="s">
        <v>37</v>
      </c>
      <c r="J101" s="143" t="s">
        <v>40</v>
      </c>
      <c r="K101" s="133" t="s">
        <v>39</v>
      </c>
      <c r="L101" s="130" t="s">
        <v>41</v>
      </c>
      <c r="M101" s="130" t="s">
        <v>37</v>
      </c>
      <c r="N101" s="130" t="s">
        <v>38</v>
      </c>
      <c r="O101" s="130" t="s">
        <v>39</v>
      </c>
      <c r="P101" s="142" t="s">
        <v>37</v>
      </c>
      <c r="Q101" s="144" t="s">
        <v>40</v>
      </c>
      <c r="R101" s="134" t="s">
        <v>39</v>
      </c>
      <c r="S101" s="130" t="s">
        <v>41</v>
      </c>
      <c r="T101" s="130" t="s">
        <v>37</v>
      </c>
      <c r="U101" s="130" t="s">
        <v>38</v>
      </c>
      <c r="V101" s="130" t="s">
        <v>39</v>
      </c>
      <c r="W101" s="142" t="s">
        <v>37</v>
      </c>
      <c r="X101" s="143" t="s">
        <v>40</v>
      </c>
      <c r="Y101" s="133" t="s">
        <v>39</v>
      </c>
      <c r="Z101" s="130" t="s">
        <v>41</v>
      </c>
      <c r="AA101" s="130" t="s">
        <v>37</v>
      </c>
      <c r="AB101" s="130" t="s">
        <v>38</v>
      </c>
      <c r="AC101" s="130" t="s">
        <v>39</v>
      </c>
      <c r="AD101" s="142" t="s">
        <v>37</v>
      </c>
      <c r="AE101" s="144" t="s">
        <v>40</v>
      </c>
      <c r="AF101" s="134" t="s">
        <v>39</v>
      </c>
      <c r="AG101" s="130" t="s">
        <v>41</v>
      </c>
      <c r="AH101" s="145"/>
    </row>
    <row r="102" spans="1:35" ht="24" thickTop="1">
      <c r="A102" s="7" t="s">
        <v>2</v>
      </c>
      <c r="B102" s="8" t="s">
        <v>3</v>
      </c>
      <c r="C102" s="81" t="s">
        <v>80</v>
      </c>
      <c r="D102" s="319"/>
      <c r="E102" s="66"/>
      <c r="F102" s="66"/>
      <c r="G102" s="66"/>
      <c r="H102" s="66"/>
      <c r="I102" s="217"/>
      <c r="J102" s="218"/>
      <c r="K102" s="198"/>
      <c r="L102" s="66"/>
      <c r="M102" s="66"/>
      <c r="N102" s="66"/>
      <c r="O102" s="66"/>
      <c r="P102" s="217"/>
      <c r="Q102" s="218"/>
      <c r="R102" s="198"/>
      <c r="S102" s="66"/>
      <c r="T102" s="66"/>
      <c r="U102" s="66"/>
      <c r="V102" s="66"/>
      <c r="W102" s="217"/>
      <c r="X102" s="218"/>
      <c r="Y102" s="223"/>
      <c r="Z102" s="171"/>
      <c r="AA102" s="171"/>
      <c r="AB102" s="170" t="s">
        <v>162</v>
      </c>
      <c r="AC102" s="171"/>
      <c r="AD102" s="228"/>
      <c r="AE102" s="229"/>
      <c r="AF102" s="223"/>
      <c r="AG102" s="170" t="s">
        <v>162</v>
      </c>
      <c r="AH102" s="171"/>
      <c r="AI102" s="172"/>
    </row>
    <row r="103" spans="1:35" ht="23.25">
      <c r="A103" s="76" t="s">
        <v>4</v>
      </c>
      <c r="B103" s="10" t="s">
        <v>5</v>
      </c>
      <c r="C103" s="80"/>
      <c r="D103" s="323"/>
      <c r="E103" s="69"/>
      <c r="F103" s="69"/>
      <c r="G103" s="69"/>
      <c r="H103" s="69"/>
      <c r="I103" s="219"/>
      <c r="J103" s="220"/>
      <c r="K103" s="199"/>
      <c r="L103" s="69"/>
      <c r="M103" s="69"/>
      <c r="N103" s="69"/>
      <c r="O103" s="69"/>
      <c r="P103" s="219"/>
      <c r="Q103" s="220"/>
      <c r="R103" s="199"/>
      <c r="S103" s="69"/>
      <c r="T103" s="69"/>
      <c r="U103" s="69"/>
      <c r="V103" s="69"/>
      <c r="W103" s="219"/>
      <c r="X103" s="220"/>
      <c r="Y103" s="224"/>
      <c r="Z103" s="174"/>
      <c r="AA103" s="174"/>
      <c r="AB103" s="174"/>
      <c r="AC103" s="174"/>
      <c r="AD103" s="230"/>
      <c r="AE103" s="231"/>
      <c r="AF103" s="224"/>
      <c r="AG103" s="173"/>
      <c r="AH103" s="174"/>
      <c r="AI103" s="172"/>
    </row>
    <row r="104" spans="1:35" ht="23.25">
      <c r="A104" s="11"/>
      <c r="B104" s="12" t="s">
        <v>6</v>
      </c>
      <c r="C104" s="81" t="s">
        <v>94</v>
      </c>
      <c r="D104" s="323"/>
      <c r="E104" s="69"/>
      <c r="F104" s="69"/>
      <c r="G104" s="69"/>
      <c r="H104" s="69"/>
      <c r="I104" s="219"/>
      <c r="J104" s="220"/>
      <c r="K104" s="199"/>
      <c r="L104" s="69"/>
      <c r="M104" s="69"/>
      <c r="N104" s="69"/>
      <c r="O104" s="69"/>
      <c r="P104" s="219"/>
      <c r="Q104" s="220"/>
      <c r="R104" s="199"/>
      <c r="S104" s="69"/>
      <c r="T104" s="69"/>
      <c r="U104" s="69" t="s">
        <v>162</v>
      </c>
      <c r="V104" s="69"/>
      <c r="W104" s="219"/>
      <c r="X104" s="220"/>
      <c r="Y104" s="224"/>
      <c r="Z104" s="174"/>
      <c r="AA104" s="174"/>
      <c r="AB104" s="174"/>
      <c r="AC104" s="174"/>
      <c r="AD104" s="230"/>
      <c r="AE104" s="231"/>
      <c r="AF104" s="226"/>
      <c r="AG104" s="175"/>
      <c r="AH104" s="174"/>
      <c r="AI104" s="172"/>
    </row>
    <row r="105" spans="1:35" ht="23.25">
      <c r="A105" s="7"/>
      <c r="B105" s="13" t="s">
        <v>36</v>
      </c>
      <c r="C105" s="79"/>
      <c r="D105" s="323"/>
      <c r="E105" s="69"/>
      <c r="F105" s="69"/>
      <c r="G105" s="69"/>
      <c r="H105" s="69"/>
      <c r="I105" s="219"/>
      <c r="J105" s="220"/>
      <c r="K105" s="199"/>
      <c r="L105" s="69"/>
      <c r="M105" s="69"/>
      <c r="N105" s="69"/>
      <c r="O105" s="69"/>
      <c r="P105" s="219"/>
      <c r="Q105" s="220"/>
      <c r="R105" s="199"/>
      <c r="S105" s="69"/>
      <c r="T105" s="69"/>
      <c r="U105" s="69"/>
      <c r="V105" s="69"/>
      <c r="W105" s="219"/>
      <c r="X105" s="220"/>
      <c r="Y105" s="224"/>
      <c r="Z105" s="174"/>
      <c r="AA105" s="174"/>
      <c r="AB105" s="174"/>
      <c r="AC105" s="174"/>
      <c r="AD105" s="230"/>
      <c r="AE105" s="231"/>
      <c r="AF105" s="226"/>
      <c r="AG105" s="175"/>
      <c r="AH105" s="174"/>
      <c r="AI105" s="172"/>
    </row>
    <row r="106" spans="1:35" ht="23.25">
      <c r="A106" s="469" t="s">
        <v>7</v>
      </c>
      <c r="B106" s="10" t="s">
        <v>8</v>
      </c>
      <c r="C106" s="80"/>
      <c r="D106" s="323"/>
      <c r="E106" s="69"/>
      <c r="F106" s="69"/>
      <c r="G106" s="69"/>
      <c r="H106" s="69"/>
      <c r="I106" s="219"/>
      <c r="J106" s="220"/>
      <c r="K106" s="199"/>
      <c r="L106" s="69"/>
      <c r="M106" s="69"/>
      <c r="N106" s="69"/>
      <c r="O106" s="69"/>
      <c r="P106" s="219"/>
      <c r="Q106" s="220"/>
      <c r="R106" s="199"/>
      <c r="S106" s="69"/>
      <c r="T106" s="69"/>
      <c r="U106" s="69"/>
      <c r="V106" s="69"/>
      <c r="W106" s="219"/>
      <c r="X106" s="220"/>
      <c r="Y106" s="224"/>
      <c r="Z106" s="174"/>
      <c r="AA106" s="174"/>
      <c r="AB106" s="174"/>
      <c r="AC106" s="174"/>
      <c r="AD106" s="230"/>
      <c r="AE106" s="231"/>
      <c r="AF106" s="226"/>
      <c r="AG106" s="174"/>
      <c r="AH106" s="174"/>
      <c r="AI106" s="172"/>
    </row>
    <row r="107" spans="1:35" ht="23.25">
      <c r="A107" s="482"/>
      <c r="B107" s="12" t="s">
        <v>43</v>
      </c>
      <c r="C107" s="81" t="s">
        <v>77</v>
      </c>
      <c r="D107" s="323"/>
      <c r="E107" s="69"/>
      <c r="F107" s="69"/>
      <c r="G107" s="69"/>
      <c r="H107" s="69"/>
      <c r="I107" s="219"/>
      <c r="J107" s="220"/>
      <c r="K107" s="199"/>
      <c r="L107" s="69"/>
      <c r="M107" s="69"/>
      <c r="N107" s="69"/>
      <c r="O107" s="69"/>
      <c r="P107" s="219"/>
      <c r="Q107" s="220"/>
      <c r="R107" s="199"/>
      <c r="S107" s="69"/>
      <c r="T107" s="69" t="s">
        <v>162</v>
      </c>
      <c r="U107" s="69"/>
      <c r="V107" s="69"/>
      <c r="W107" s="219"/>
      <c r="X107" s="220"/>
      <c r="Y107" s="224"/>
      <c r="Z107" s="174"/>
      <c r="AA107" s="174"/>
      <c r="AB107" s="174"/>
      <c r="AC107" s="174"/>
      <c r="AD107" s="230"/>
      <c r="AE107" s="231"/>
      <c r="AF107" s="226"/>
      <c r="AG107" s="175"/>
      <c r="AH107" s="174"/>
      <c r="AI107" s="172"/>
    </row>
    <row r="108" spans="1:35" ht="23.25">
      <c r="A108" s="482"/>
      <c r="B108" s="12" t="s">
        <v>9</v>
      </c>
      <c r="C108" s="81" t="s">
        <v>78</v>
      </c>
      <c r="D108" s="323"/>
      <c r="E108" s="69"/>
      <c r="F108" s="69"/>
      <c r="G108" s="69"/>
      <c r="H108" s="69"/>
      <c r="I108" s="219"/>
      <c r="J108" s="220"/>
      <c r="K108" s="199"/>
      <c r="L108" s="69"/>
      <c r="M108" s="69"/>
      <c r="N108" s="69"/>
      <c r="O108" s="69"/>
      <c r="P108" s="219"/>
      <c r="Q108" s="220"/>
      <c r="R108" s="199"/>
      <c r="S108" s="69"/>
      <c r="T108" s="69" t="s">
        <v>162</v>
      </c>
      <c r="U108" s="69"/>
      <c r="V108" s="69"/>
      <c r="W108" s="219"/>
      <c r="X108" s="220"/>
      <c r="Y108" s="224"/>
      <c r="Z108" s="174"/>
      <c r="AA108" s="174"/>
      <c r="AB108" s="174"/>
      <c r="AC108" s="174"/>
      <c r="AD108" s="230"/>
      <c r="AE108" s="231"/>
      <c r="AF108" s="226"/>
      <c r="AG108" s="175"/>
      <c r="AH108" s="174"/>
      <c r="AI108" s="172"/>
    </row>
    <row r="109" spans="1:35" ht="23.25">
      <c r="A109" s="483"/>
      <c r="B109" s="8" t="s">
        <v>42</v>
      </c>
      <c r="C109" s="79"/>
      <c r="D109" s="323"/>
      <c r="E109" s="69"/>
      <c r="F109" s="69"/>
      <c r="G109" s="69"/>
      <c r="H109" s="69"/>
      <c r="I109" s="219"/>
      <c r="J109" s="220"/>
      <c r="K109" s="199"/>
      <c r="L109" s="69"/>
      <c r="M109" s="69"/>
      <c r="N109" s="69"/>
      <c r="O109" s="69"/>
      <c r="P109" s="219"/>
      <c r="Q109" s="220"/>
      <c r="R109" s="199"/>
      <c r="S109" s="69"/>
      <c r="T109" s="69"/>
      <c r="U109" s="69"/>
      <c r="V109" s="69"/>
      <c r="W109" s="219"/>
      <c r="X109" s="220"/>
      <c r="Y109" s="224"/>
      <c r="Z109" s="174"/>
      <c r="AA109" s="174"/>
      <c r="AB109" s="174"/>
      <c r="AC109" s="174"/>
      <c r="AD109" s="230"/>
      <c r="AE109" s="231"/>
      <c r="AF109" s="226"/>
      <c r="AG109" s="175"/>
      <c r="AH109" s="174"/>
      <c r="AI109" s="172"/>
    </row>
    <row r="110" spans="1:35" ht="23.25">
      <c r="A110" s="14" t="s">
        <v>10</v>
      </c>
      <c r="B110" s="15" t="s">
        <v>12</v>
      </c>
      <c r="C110" s="82" t="s">
        <v>79</v>
      </c>
      <c r="D110" s="323"/>
      <c r="E110" s="69"/>
      <c r="F110" s="69"/>
      <c r="G110" s="69"/>
      <c r="H110" s="69"/>
      <c r="I110" s="219"/>
      <c r="J110" s="220"/>
      <c r="K110" s="199"/>
      <c r="L110" s="69"/>
      <c r="M110" s="69"/>
      <c r="N110" s="69"/>
      <c r="O110" s="69"/>
      <c r="P110" s="219"/>
      <c r="Q110" s="220"/>
      <c r="R110" s="199"/>
      <c r="S110" s="69"/>
      <c r="T110" s="69"/>
      <c r="U110" s="69"/>
      <c r="V110" s="69"/>
      <c r="W110" s="219"/>
      <c r="X110" s="220"/>
      <c r="Y110" s="224"/>
      <c r="Z110" s="174"/>
      <c r="AA110" s="174"/>
      <c r="AB110" s="174"/>
      <c r="AC110" s="174"/>
      <c r="AD110" s="230"/>
      <c r="AE110" s="231"/>
      <c r="AF110" s="226"/>
      <c r="AG110" s="174"/>
      <c r="AH110" s="174"/>
      <c r="AI110" s="172"/>
    </row>
    <row r="111" spans="1:35" ht="23.25">
      <c r="A111" s="14" t="s">
        <v>11</v>
      </c>
      <c r="B111" s="15" t="s">
        <v>14</v>
      </c>
      <c r="C111" s="82" t="s">
        <v>80</v>
      </c>
      <c r="D111" s="323"/>
      <c r="E111" s="69"/>
      <c r="F111" s="69"/>
      <c r="G111" s="69"/>
      <c r="H111" s="69"/>
      <c r="I111" s="219"/>
      <c r="J111" s="220"/>
      <c r="K111" s="199"/>
      <c r="L111" s="69"/>
      <c r="M111" s="69"/>
      <c r="N111" s="69"/>
      <c r="O111" s="69"/>
      <c r="P111" s="219"/>
      <c r="Q111" s="220"/>
      <c r="R111" s="199"/>
      <c r="S111" s="69"/>
      <c r="T111" s="69"/>
      <c r="U111" s="69"/>
      <c r="V111" s="69"/>
      <c r="W111" s="219"/>
      <c r="X111" s="220"/>
      <c r="Y111" s="224"/>
      <c r="Z111" s="173" t="s">
        <v>162</v>
      </c>
      <c r="AA111" s="174"/>
      <c r="AB111" s="174"/>
      <c r="AC111" s="174"/>
      <c r="AD111" s="230"/>
      <c r="AE111" s="231"/>
      <c r="AF111" s="226"/>
      <c r="AG111" s="174"/>
      <c r="AH111" s="174"/>
      <c r="AI111" s="172"/>
    </row>
    <row r="112" spans="1:35" ht="23.25">
      <c r="A112" s="14" t="s">
        <v>13</v>
      </c>
      <c r="B112" s="15" t="s">
        <v>57</v>
      </c>
      <c r="C112" s="82" t="s">
        <v>81</v>
      </c>
      <c r="D112" s="323"/>
      <c r="E112" s="69"/>
      <c r="F112" s="69"/>
      <c r="G112" s="69"/>
      <c r="H112" s="69"/>
      <c r="I112" s="219"/>
      <c r="J112" s="220"/>
      <c r="K112" s="199"/>
      <c r="L112" s="69"/>
      <c r="M112" s="69"/>
      <c r="N112" s="69"/>
      <c r="O112" s="69"/>
      <c r="P112" s="219"/>
      <c r="Q112" s="220"/>
      <c r="R112" s="199"/>
      <c r="S112" s="69" t="s">
        <v>162</v>
      </c>
      <c r="T112" s="69"/>
      <c r="U112" s="69"/>
      <c r="V112" s="69"/>
      <c r="W112" s="219"/>
      <c r="X112" s="220"/>
      <c r="Y112" s="224"/>
      <c r="Z112" s="174"/>
      <c r="AA112" s="174"/>
      <c r="AB112" s="174"/>
      <c r="AC112" s="174"/>
      <c r="AD112" s="230"/>
      <c r="AE112" s="231"/>
      <c r="AF112" s="226"/>
      <c r="AG112" s="174"/>
      <c r="AH112" s="174"/>
      <c r="AI112" s="172"/>
    </row>
    <row r="113" spans="1:35" ht="23.25">
      <c r="A113" s="14" t="s">
        <v>15</v>
      </c>
      <c r="B113" s="15" t="s">
        <v>16</v>
      </c>
      <c r="C113" s="82" t="s">
        <v>82</v>
      </c>
      <c r="D113" s="323"/>
      <c r="E113" s="69"/>
      <c r="F113" s="69"/>
      <c r="G113" s="69"/>
      <c r="H113" s="69"/>
      <c r="I113" s="219"/>
      <c r="J113" s="220"/>
      <c r="K113" s="199"/>
      <c r="L113" s="69"/>
      <c r="M113" s="69"/>
      <c r="N113" s="69" t="s">
        <v>162</v>
      </c>
      <c r="O113" s="69"/>
      <c r="P113" s="219"/>
      <c r="Q113" s="220"/>
      <c r="R113" s="199"/>
      <c r="S113" s="69"/>
      <c r="T113" s="69"/>
      <c r="U113" s="69"/>
      <c r="V113" s="69"/>
      <c r="W113" s="219"/>
      <c r="X113" s="220"/>
      <c r="Y113" s="224"/>
      <c r="Z113" s="174"/>
      <c r="AA113" s="174"/>
      <c r="AB113" s="174"/>
      <c r="AC113" s="174"/>
      <c r="AD113" s="230"/>
      <c r="AE113" s="231"/>
      <c r="AF113" s="226"/>
      <c r="AG113" s="175"/>
      <c r="AH113" s="174"/>
      <c r="AI113" s="172"/>
    </row>
    <row r="114" spans="1:35" ht="23.25">
      <c r="A114" s="14" t="s">
        <v>53</v>
      </c>
      <c r="B114" s="15" t="s">
        <v>18</v>
      </c>
      <c r="C114" s="82" t="s">
        <v>83</v>
      </c>
      <c r="D114" s="323"/>
      <c r="E114" s="69"/>
      <c r="F114" s="69"/>
      <c r="G114" s="69"/>
      <c r="H114" s="69"/>
      <c r="I114" s="219"/>
      <c r="J114" s="220"/>
      <c r="K114" s="199"/>
      <c r="L114" s="69"/>
      <c r="M114" s="69"/>
      <c r="N114" s="69"/>
      <c r="O114" s="69"/>
      <c r="P114" s="219"/>
      <c r="Q114" s="220"/>
      <c r="R114" s="199"/>
      <c r="S114" s="69"/>
      <c r="T114" s="69"/>
      <c r="U114" s="69"/>
      <c r="V114" s="69"/>
      <c r="W114" s="219"/>
      <c r="X114" s="220"/>
      <c r="Y114" s="224"/>
      <c r="Z114" s="173"/>
      <c r="AA114" s="173" t="s">
        <v>162</v>
      </c>
      <c r="AB114" s="174"/>
      <c r="AC114" s="174"/>
      <c r="AD114" s="230"/>
      <c r="AE114" s="231"/>
      <c r="AF114" s="226"/>
      <c r="AG114" s="175"/>
      <c r="AH114" s="174"/>
      <c r="AI114" s="172"/>
    </row>
    <row r="115" spans="1:35" ht="23.25">
      <c r="A115" s="14" t="s">
        <v>19</v>
      </c>
      <c r="B115" s="15" t="s">
        <v>20</v>
      </c>
      <c r="C115" s="82" t="s">
        <v>95</v>
      </c>
      <c r="D115" s="323"/>
      <c r="E115" s="69"/>
      <c r="F115" s="69"/>
      <c r="G115" s="69"/>
      <c r="H115" s="69" t="s">
        <v>162</v>
      </c>
      <c r="I115" s="219"/>
      <c r="J115" s="220"/>
      <c r="K115" s="199"/>
      <c r="L115" s="69"/>
      <c r="M115" s="69"/>
      <c r="N115" s="69"/>
      <c r="O115" s="69"/>
      <c r="P115" s="219"/>
      <c r="Q115" s="220"/>
      <c r="R115" s="199"/>
      <c r="S115" s="69"/>
      <c r="T115" s="69"/>
      <c r="U115" s="69"/>
      <c r="V115" s="69"/>
      <c r="W115" s="219"/>
      <c r="X115" s="220"/>
      <c r="Y115" s="224"/>
      <c r="Z115" s="174"/>
      <c r="AA115" s="174"/>
      <c r="AB115" s="174"/>
      <c r="AC115" s="174"/>
      <c r="AD115" s="230"/>
      <c r="AE115" s="231"/>
      <c r="AF115" s="226"/>
      <c r="AG115" s="175"/>
      <c r="AH115" s="174"/>
      <c r="AI115" s="172"/>
    </row>
    <row r="116" spans="1:35" ht="23.25">
      <c r="A116" s="14" t="s">
        <v>21</v>
      </c>
      <c r="B116" s="15" t="s">
        <v>22</v>
      </c>
      <c r="C116" s="82" t="s">
        <v>96</v>
      </c>
      <c r="D116" s="323"/>
      <c r="E116" s="69"/>
      <c r="F116" s="69"/>
      <c r="G116" s="69"/>
      <c r="H116" s="69"/>
      <c r="I116" s="219"/>
      <c r="J116" s="220"/>
      <c r="K116" s="199"/>
      <c r="L116" s="69"/>
      <c r="M116" s="69"/>
      <c r="N116" s="69"/>
      <c r="O116" s="69"/>
      <c r="P116" s="219"/>
      <c r="Q116" s="220"/>
      <c r="R116" s="199"/>
      <c r="S116" s="69"/>
      <c r="T116" s="69"/>
      <c r="U116" s="69"/>
      <c r="V116" s="69"/>
      <c r="W116" s="219"/>
      <c r="X116" s="220"/>
      <c r="Y116" s="224"/>
      <c r="Z116" s="174"/>
      <c r="AA116" s="174"/>
      <c r="AB116" s="174"/>
      <c r="AC116" s="173" t="s">
        <v>162</v>
      </c>
      <c r="AD116" s="230"/>
      <c r="AE116" s="231"/>
      <c r="AF116" s="226"/>
      <c r="AG116" s="175"/>
      <c r="AH116" s="174"/>
      <c r="AI116" s="172"/>
    </row>
    <row r="117" spans="1:35" ht="23.25">
      <c r="A117" s="14" t="s">
        <v>23</v>
      </c>
      <c r="B117" s="15" t="s">
        <v>24</v>
      </c>
      <c r="C117" s="82" t="s">
        <v>97</v>
      </c>
      <c r="D117" s="323"/>
      <c r="E117" s="69"/>
      <c r="F117" s="69"/>
      <c r="G117" s="69"/>
      <c r="H117" s="69"/>
      <c r="I117" s="219"/>
      <c r="J117" s="220"/>
      <c r="K117" s="199" t="s">
        <v>162</v>
      </c>
      <c r="L117" s="69"/>
      <c r="M117" s="69"/>
      <c r="N117" s="69"/>
      <c r="O117" s="69"/>
      <c r="P117" s="219"/>
      <c r="Q117" s="220"/>
      <c r="R117" s="199"/>
      <c r="S117" s="69"/>
      <c r="T117" s="69"/>
      <c r="U117" s="69"/>
      <c r="V117" s="69"/>
      <c r="W117" s="219"/>
      <c r="X117" s="220"/>
      <c r="Y117" s="224"/>
      <c r="Z117" s="174"/>
      <c r="AA117" s="174"/>
      <c r="AB117" s="174"/>
      <c r="AC117" s="174"/>
      <c r="AD117" s="230"/>
      <c r="AE117" s="231"/>
      <c r="AF117" s="226"/>
      <c r="AG117" s="175"/>
      <c r="AH117" s="174"/>
      <c r="AI117" s="172"/>
    </row>
    <row r="118" spans="1:35" ht="23.25">
      <c r="A118" s="14" t="s">
        <v>25</v>
      </c>
      <c r="B118" s="15" t="s">
        <v>26</v>
      </c>
      <c r="C118" s="82" t="s">
        <v>98</v>
      </c>
      <c r="D118" s="323"/>
      <c r="E118" s="69"/>
      <c r="F118" s="69"/>
      <c r="G118" s="69" t="s">
        <v>162</v>
      </c>
      <c r="H118" s="69"/>
      <c r="I118" s="219"/>
      <c r="J118" s="220"/>
      <c r="K118" s="199"/>
      <c r="L118" s="69"/>
      <c r="M118" s="69"/>
      <c r="N118" s="69"/>
      <c r="O118" s="69"/>
      <c r="P118" s="219"/>
      <c r="Q118" s="220"/>
      <c r="R118" s="199"/>
      <c r="S118" s="69"/>
      <c r="T118" s="69"/>
      <c r="U118" s="69"/>
      <c r="V118" s="69"/>
      <c r="W118" s="219"/>
      <c r="X118" s="220"/>
      <c r="Y118" s="224"/>
      <c r="Z118" s="174"/>
      <c r="AA118" s="174"/>
      <c r="AB118" s="174"/>
      <c r="AC118" s="174"/>
      <c r="AD118" s="230"/>
      <c r="AE118" s="231"/>
      <c r="AF118" s="226"/>
      <c r="AG118" s="175"/>
      <c r="AH118" s="174"/>
      <c r="AI118" s="172"/>
    </row>
    <row r="119" spans="1:35" ht="23.25">
      <c r="A119" s="14" t="s">
        <v>27</v>
      </c>
      <c r="B119" s="53" t="s">
        <v>58</v>
      </c>
      <c r="C119" s="484" t="s">
        <v>164</v>
      </c>
      <c r="D119" s="323"/>
      <c r="E119" s="69"/>
      <c r="F119" s="69"/>
      <c r="G119" s="69"/>
      <c r="H119" s="69"/>
      <c r="I119" s="219"/>
      <c r="J119" s="220"/>
      <c r="K119" s="199"/>
      <c r="L119" s="69"/>
      <c r="M119" s="69"/>
      <c r="N119" s="69"/>
      <c r="O119" s="69"/>
      <c r="P119" s="219"/>
      <c r="Q119" s="220"/>
      <c r="R119" s="199"/>
      <c r="S119" s="69"/>
      <c r="T119" s="69"/>
      <c r="U119" s="69"/>
      <c r="V119" s="69"/>
      <c r="W119" s="219"/>
      <c r="X119" s="220"/>
      <c r="Y119" s="224"/>
      <c r="Z119" s="174"/>
      <c r="AA119" s="174"/>
      <c r="AB119" s="174"/>
      <c r="AC119" s="174"/>
      <c r="AD119" s="230"/>
      <c r="AE119" s="231"/>
      <c r="AF119" s="224" t="s">
        <v>162</v>
      </c>
      <c r="AG119" s="175"/>
      <c r="AH119" s="174"/>
      <c r="AI119" s="172"/>
    </row>
    <row r="120" spans="1:35" ht="23.25">
      <c r="A120" s="14" t="s">
        <v>28</v>
      </c>
      <c r="B120" s="17" t="s">
        <v>51</v>
      </c>
      <c r="C120" s="517"/>
      <c r="D120" s="323"/>
      <c r="E120" s="69"/>
      <c r="F120" s="69"/>
      <c r="G120" s="69"/>
      <c r="H120" s="69"/>
      <c r="I120" s="219"/>
      <c r="J120" s="220"/>
      <c r="K120" s="199"/>
      <c r="L120" s="69"/>
      <c r="M120" s="69"/>
      <c r="N120" s="69"/>
      <c r="O120" s="69"/>
      <c r="P120" s="219"/>
      <c r="Q120" s="220"/>
      <c r="R120" s="199"/>
      <c r="S120" s="69"/>
      <c r="T120" s="69"/>
      <c r="U120" s="69"/>
      <c r="V120" s="69"/>
      <c r="W120" s="219"/>
      <c r="X120" s="220"/>
      <c r="Y120" s="224"/>
      <c r="Z120" s="174"/>
      <c r="AA120" s="174"/>
      <c r="AB120" s="174"/>
      <c r="AC120" s="174"/>
      <c r="AD120" s="230"/>
      <c r="AE120" s="231"/>
      <c r="AF120" s="226"/>
      <c r="AG120" s="175"/>
      <c r="AH120" s="174"/>
      <c r="AI120" s="172"/>
    </row>
    <row r="121" spans="1:35" ht="23.25">
      <c r="A121" s="469" t="s">
        <v>31</v>
      </c>
      <c r="B121" s="16" t="s">
        <v>29</v>
      </c>
      <c r="C121" s="484" t="s">
        <v>87</v>
      </c>
      <c r="D121" s="323"/>
      <c r="E121" s="69"/>
      <c r="F121" s="69"/>
      <c r="G121" s="69"/>
      <c r="H121" s="69"/>
      <c r="I121" s="219"/>
      <c r="J121" s="220"/>
      <c r="K121" s="199"/>
      <c r="L121" s="69"/>
      <c r="M121" s="69"/>
      <c r="N121" s="69"/>
      <c r="O121" s="69"/>
      <c r="P121" s="219"/>
      <c r="Q121" s="220"/>
      <c r="R121" s="199"/>
      <c r="S121" s="69"/>
      <c r="T121" s="69"/>
      <c r="U121" s="69"/>
      <c r="V121" s="69"/>
      <c r="W121" s="219"/>
      <c r="X121" s="220"/>
      <c r="Y121" s="224"/>
      <c r="Z121" s="174"/>
      <c r="AA121" s="174"/>
      <c r="AB121" s="174"/>
      <c r="AC121" s="174"/>
      <c r="AD121" s="230"/>
      <c r="AE121" s="231"/>
      <c r="AF121" s="226"/>
      <c r="AG121" s="175"/>
      <c r="AH121" s="174"/>
      <c r="AI121" s="172"/>
    </row>
    <row r="122" spans="1:35" ht="23.25">
      <c r="A122" s="486"/>
      <c r="B122" s="17" t="s">
        <v>30</v>
      </c>
      <c r="C122" s="485"/>
      <c r="D122" s="323"/>
      <c r="E122" s="69"/>
      <c r="F122" s="69"/>
      <c r="G122" s="69"/>
      <c r="H122" s="69"/>
      <c r="I122" s="219"/>
      <c r="J122" s="220"/>
      <c r="K122" s="199"/>
      <c r="L122" s="69"/>
      <c r="M122" s="69"/>
      <c r="N122" s="69"/>
      <c r="O122" s="69"/>
      <c r="P122" s="219"/>
      <c r="Q122" s="220"/>
      <c r="R122" s="199"/>
      <c r="S122" s="69"/>
      <c r="T122" s="69"/>
      <c r="U122" s="69"/>
      <c r="V122" s="69"/>
      <c r="W122" s="219"/>
      <c r="X122" s="220"/>
      <c r="Y122" s="224"/>
      <c r="Z122" s="174"/>
      <c r="AA122" s="174"/>
      <c r="AB122" s="174"/>
      <c r="AC122" s="174"/>
      <c r="AD122" s="230"/>
      <c r="AE122" s="231"/>
      <c r="AF122" s="226"/>
      <c r="AG122" s="175"/>
      <c r="AH122" s="174"/>
      <c r="AI122" s="172"/>
    </row>
    <row r="123" spans="1:35" ht="23.25">
      <c r="A123" s="469" t="s">
        <v>47</v>
      </c>
      <c r="B123" s="16" t="s">
        <v>46</v>
      </c>
      <c r="C123" s="80"/>
      <c r="D123" s="323"/>
      <c r="E123" s="69"/>
      <c r="F123" s="69"/>
      <c r="G123" s="69"/>
      <c r="H123" s="69"/>
      <c r="I123" s="219"/>
      <c r="J123" s="220"/>
      <c r="K123" s="199"/>
      <c r="L123" s="69"/>
      <c r="M123" s="69"/>
      <c r="N123" s="69"/>
      <c r="O123" s="69"/>
      <c r="P123" s="219"/>
      <c r="Q123" s="220"/>
      <c r="R123" s="199"/>
      <c r="S123" s="69"/>
      <c r="T123" s="69"/>
      <c r="U123" s="69"/>
      <c r="V123" s="69"/>
      <c r="W123" s="219"/>
      <c r="X123" s="220"/>
      <c r="Y123" s="224"/>
      <c r="Z123" s="174"/>
      <c r="AA123" s="174"/>
      <c r="AB123" s="174"/>
      <c r="AC123" s="174"/>
      <c r="AD123" s="230"/>
      <c r="AE123" s="231"/>
      <c r="AF123" s="226"/>
      <c r="AG123" s="175"/>
      <c r="AH123" s="174"/>
      <c r="AI123" s="172"/>
    </row>
    <row r="124" spans="1:35" ht="23.25">
      <c r="A124" s="487"/>
      <c r="B124" s="18" t="s">
        <v>88</v>
      </c>
      <c r="C124" s="81" t="s">
        <v>91</v>
      </c>
      <c r="D124" s="323"/>
      <c r="E124" s="69"/>
      <c r="F124" s="69"/>
      <c r="G124" s="69"/>
      <c r="H124" s="69"/>
      <c r="I124" s="219"/>
      <c r="J124" s="220"/>
      <c r="K124" s="199"/>
      <c r="L124" s="69"/>
      <c r="M124" s="69"/>
      <c r="N124" s="69"/>
      <c r="O124" s="69"/>
      <c r="P124" s="219"/>
      <c r="Q124" s="220"/>
      <c r="R124" s="199"/>
      <c r="S124" s="69"/>
      <c r="T124" s="69"/>
      <c r="U124" s="69"/>
      <c r="V124" s="69"/>
      <c r="W124" s="219"/>
      <c r="X124" s="220"/>
      <c r="Y124" s="224"/>
      <c r="Z124" s="174"/>
      <c r="AA124" s="174"/>
      <c r="AB124" s="174"/>
      <c r="AC124" s="174"/>
      <c r="AD124" s="230"/>
      <c r="AE124" s="231"/>
      <c r="AF124" s="226"/>
      <c r="AG124" s="175"/>
      <c r="AH124" s="174"/>
      <c r="AI124" s="172"/>
    </row>
    <row r="125" spans="1:35" ht="23.25">
      <c r="A125" s="487"/>
      <c r="B125" s="18" t="s">
        <v>89</v>
      </c>
      <c r="C125" s="81" t="s">
        <v>99</v>
      </c>
      <c r="D125" s="323"/>
      <c r="E125" s="69"/>
      <c r="F125" s="69"/>
      <c r="G125" s="69"/>
      <c r="H125" s="69"/>
      <c r="I125" s="219"/>
      <c r="J125" s="220"/>
      <c r="K125" s="199"/>
      <c r="L125" s="69"/>
      <c r="M125" s="69"/>
      <c r="N125" s="69"/>
      <c r="O125" s="69"/>
      <c r="P125" s="219"/>
      <c r="Q125" s="220"/>
      <c r="R125" s="199"/>
      <c r="S125" s="69"/>
      <c r="T125" s="69"/>
      <c r="U125" s="69"/>
      <c r="V125" s="69"/>
      <c r="W125" s="219"/>
      <c r="X125" s="220"/>
      <c r="Y125" s="224"/>
      <c r="Z125" s="174"/>
      <c r="AA125" s="174"/>
      <c r="AB125" s="174"/>
      <c r="AC125" s="174"/>
      <c r="AD125" s="230"/>
      <c r="AE125" s="231"/>
      <c r="AF125" s="226"/>
      <c r="AG125" s="175"/>
      <c r="AH125" s="174"/>
      <c r="AI125" s="172"/>
    </row>
    <row r="126" spans="1:35" ht="23.25">
      <c r="A126" s="486"/>
      <c r="B126" s="19" t="s">
        <v>90</v>
      </c>
      <c r="C126" s="79" t="s">
        <v>35</v>
      </c>
      <c r="D126" s="323"/>
      <c r="E126" s="69"/>
      <c r="F126" s="69"/>
      <c r="G126" s="69"/>
      <c r="H126" s="69"/>
      <c r="I126" s="219"/>
      <c r="J126" s="220"/>
      <c r="K126" s="199"/>
      <c r="L126" s="69"/>
      <c r="M126" s="69"/>
      <c r="N126" s="69"/>
      <c r="O126" s="69"/>
      <c r="P126" s="219"/>
      <c r="Q126" s="220"/>
      <c r="R126" s="199"/>
      <c r="S126" s="69"/>
      <c r="T126" s="69"/>
      <c r="U126" s="69"/>
      <c r="V126" s="69"/>
      <c r="W126" s="219"/>
      <c r="X126" s="220"/>
      <c r="Y126" s="224"/>
      <c r="Z126" s="174"/>
      <c r="AA126" s="174"/>
      <c r="AB126" s="174"/>
      <c r="AC126" s="174"/>
      <c r="AD126" s="230"/>
      <c r="AE126" s="231"/>
      <c r="AF126" s="226"/>
      <c r="AG126" s="175"/>
      <c r="AH126" s="174"/>
      <c r="AI126" s="172"/>
    </row>
    <row r="127" spans="1:35" ht="23.25">
      <c r="A127" s="469" t="s">
        <v>48</v>
      </c>
      <c r="B127" s="10" t="s">
        <v>32</v>
      </c>
      <c r="C127" s="80" t="s">
        <v>93</v>
      </c>
      <c r="D127" s="323"/>
      <c r="E127" s="69"/>
      <c r="F127" s="69"/>
      <c r="G127" s="69"/>
      <c r="H127" s="69"/>
      <c r="I127" s="219"/>
      <c r="J127" s="220"/>
      <c r="K127" s="199"/>
      <c r="L127" s="69"/>
      <c r="M127" s="69"/>
      <c r="N127" s="69"/>
      <c r="O127" s="69" t="s">
        <v>162</v>
      </c>
      <c r="P127" s="219"/>
      <c r="Q127" s="220"/>
      <c r="R127" s="199"/>
      <c r="S127" s="69"/>
      <c r="T127" s="69"/>
      <c r="U127" s="69"/>
      <c r="V127" s="69"/>
      <c r="W127" s="219"/>
      <c r="X127" s="220"/>
      <c r="Y127" s="224"/>
      <c r="Z127" s="174"/>
      <c r="AA127" s="174"/>
      <c r="AB127" s="174"/>
      <c r="AC127" s="174"/>
      <c r="AD127" s="230"/>
      <c r="AE127" s="231"/>
      <c r="AF127" s="226"/>
      <c r="AG127" s="175"/>
      <c r="AH127" s="174"/>
      <c r="AI127" s="172"/>
    </row>
    <row r="128" spans="1:35" ht="24" thickBot="1">
      <c r="A128" s="470"/>
      <c r="B128" s="20" t="s">
        <v>33</v>
      </c>
      <c r="C128" s="83"/>
      <c r="D128" s="327"/>
      <c r="E128" s="73"/>
      <c r="F128" s="73"/>
      <c r="G128" s="73"/>
      <c r="H128" s="73"/>
      <c r="I128" s="221"/>
      <c r="J128" s="222"/>
      <c r="K128" s="200"/>
      <c r="L128" s="73"/>
      <c r="M128" s="73"/>
      <c r="N128" s="73"/>
      <c r="O128" s="73"/>
      <c r="P128" s="221"/>
      <c r="Q128" s="222"/>
      <c r="R128" s="200"/>
      <c r="S128" s="73"/>
      <c r="T128" s="73"/>
      <c r="U128" s="73"/>
      <c r="V128" s="73"/>
      <c r="W128" s="221"/>
      <c r="X128" s="222"/>
      <c r="Y128" s="225"/>
      <c r="Z128" s="176"/>
      <c r="AA128" s="176"/>
      <c r="AB128" s="176"/>
      <c r="AC128" s="176"/>
      <c r="AD128" s="232"/>
      <c r="AE128" s="233"/>
      <c r="AF128" s="227"/>
      <c r="AG128" s="177"/>
      <c r="AH128" s="176"/>
      <c r="AI128" s="172"/>
    </row>
    <row r="129" spans="1:34" ht="21.75" thickBot="1">
      <c r="A129" s="536" t="s">
        <v>166</v>
      </c>
      <c r="B129" s="537"/>
      <c r="C129" s="537"/>
      <c r="D129" s="537"/>
      <c r="E129" s="537"/>
      <c r="F129" s="537"/>
      <c r="G129" s="537"/>
      <c r="H129" s="537"/>
      <c r="I129" s="537"/>
      <c r="J129" s="537"/>
      <c r="K129" s="537"/>
      <c r="L129" s="537"/>
      <c r="M129" s="537"/>
      <c r="N129" s="537"/>
      <c r="O129" s="537"/>
      <c r="P129" s="537"/>
      <c r="Q129" s="537"/>
      <c r="R129" s="537"/>
      <c r="S129" s="537"/>
      <c r="T129" s="537"/>
      <c r="U129" s="537"/>
      <c r="V129" s="537"/>
      <c r="W129" s="537"/>
      <c r="X129" s="537"/>
      <c r="Y129" s="537"/>
      <c r="Z129" s="537"/>
      <c r="AA129" s="537"/>
      <c r="AB129" s="537"/>
      <c r="AC129" s="537"/>
      <c r="AD129" s="537"/>
      <c r="AE129" s="537"/>
      <c r="AF129" s="537"/>
      <c r="AG129" s="537"/>
      <c r="AH129" s="538"/>
    </row>
    <row r="130" spans="1:34" ht="21" customHeight="1">
      <c r="A130" s="507" t="s">
        <v>0</v>
      </c>
      <c r="B130" s="510" t="s">
        <v>1</v>
      </c>
      <c r="C130" s="513" t="s">
        <v>34</v>
      </c>
      <c r="D130" s="516" t="s">
        <v>152</v>
      </c>
      <c r="E130" s="516"/>
      <c r="F130" s="516"/>
      <c r="G130" s="516"/>
      <c r="H130" s="516"/>
      <c r="I130" s="516"/>
      <c r="J130" s="516"/>
      <c r="K130" s="516"/>
      <c r="L130" s="516"/>
      <c r="M130" s="516"/>
      <c r="N130" s="516"/>
      <c r="O130" s="516"/>
      <c r="P130" s="516"/>
      <c r="Q130" s="516"/>
      <c r="R130" s="516"/>
      <c r="S130" s="516"/>
      <c r="T130" s="516"/>
      <c r="U130" s="516"/>
      <c r="V130" s="516"/>
      <c r="W130" s="516"/>
      <c r="X130" s="516"/>
      <c r="Y130" s="516"/>
      <c r="Z130" s="516"/>
      <c r="AA130" s="516"/>
      <c r="AB130" s="516"/>
      <c r="AC130" s="516"/>
      <c r="AD130" s="516"/>
      <c r="AE130" s="516"/>
      <c r="AF130" s="516"/>
      <c r="AG130" s="516"/>
      <c r="AH130" s="516"/>
    </row>
    <row r="131" spans="1:34" ht="34.5" customHeight="1">
      <c r="A131" s="508"/>
      <c r="B131" s="511"/>
      <c r="C131" s="514"/>
      <c r="D131" s="481" t="s">
        <v>153</v>
      </c>
      <c r="E131" s="477"/>
      <c r="F131" s="477"/>
      <c r="G131" s="477"/>
      <c r="H131" s="477"/>
      <c r="I131" s="476" t="s">
        <v>154</v>
      </c>
      <c r="J131" s="477"/>
      <c r="K131" s="477"/>
      <c r="L131" s="477"/>
      <c r="M131" s="477"/>
      <c r="N131" s="477"/>
      <c r="O131" s="478"/>
      <c r="P131" s="475" t="s">
        <v>155</v>
      </c>
      <c r="Q131" s="477"/>
      <c r="R131" s="477"/>
      <c r="S131" s="477"/>
      <c r="T131" s="477"/>
      <c r="U131" s="477"/>
      <c r="V131" s="477"/>
      <c r="W131" s="476" t="s">
        <v>156</v>
      </c>
      <c r="X131" s="477"/>
      <c r="Y131" s="477"/>
      <c r="Z131" s="477"/>
      <c r="AA131" s="477"/>
      <c r="AB131" s="477"/>
      <c r="AC131" s="478"/>
      <c r="AD131" s="475" t="s">
        <v>157</v>
      </c>
      <c r="AE131" s="477"/>
      <c r="AF131" s="477"/>
      <c r="AG131" s="477"/>
      <c r="AH131" s="478"/>
    </row>
    <row r="132" spans="1:34" ht="22.5" customHeight="1">
      <c r="A132" s="508"/>
      <c r="B132" s="511"/>
      <c r="C132" s="514"/>
      <c r="D132" s="343">
        <v>1</v>
      </c>
      <c r="E132" s="22">
        <v>2</v>
      </c>
      <c r="F132" s="22">
        <v>3</v>
      </c>
      <c r="G132" s="146">
        <v>4</v>
      </c>
      <c r="H132" s="147">
        <v>5</v>
      </c>
      <c r="I132" s="117">
        <v>6</v>
      </c>
      <c r="J132" s="22">
        <v>7</v>
      </c>
      <c r="K132" s="22">
        <v>8</v>
      </c>
      <c r="L132" s="22">
        <v>9</v>
      </c>
      <c r="M132" s="22">
        <v>10</v>
      </c>
      <c r="N132" s="146">
        <v>11</v>
      </c>
      <c r="O132" s="148">
        <v>12</v>
      </c>
      <c r="P132" s="21">
        <v>13</v>
      </c>
      <c r="Q132" s="22">
        <v>14</v>
      </c>
      <c r="R132" s="22">
        <v>15</v>
      </c>
      <c r="S132" s="22">
        <v>16</v>
      </c>
      <c r="T132" s="22">
        <v>17</v>
      </c>
      <c r="U132" s="146">
        <v>18</v>
      </c>
      <c r="V132" s="147">
        <v>19</v>
      </c>
      <c r="W132" s="117">
        <v>20</v>
      </c>
      <c r="X132" s="22">
        <v>21</v>
      </c>
      <c r="Y132" s="22">
        <v>22</v>
      </c>
      <c r="Z132" s="22">
        <v>23</v>
      </c>
      <c r="AA132" s="22">
        <v>24</v>
      </c>
      <c r="AB132" s="146">
        <v>25</v>
      </c>
      <c r="AC132" s="148">
        <v>26</v>
      </c>
      <c r="AD132" s="21">
        <v>27</v>
      </c>
      <c r="AE132" s="22">
        <v>28</v>
      </c>
      <c r="AF132" s="22">
        <v>29</v>
      </c>
      <c r="AG132" s="343">
        <v>30</v>
      </c>
      <c r="AH132" s="149">
        <v>31</v>
      </c>
    </row>
    <row r="133" spans="1:34" ht="21.75" customHeight="1" thickBot="1">
      <c r="A133" s="509"/>
      <c r="B133" s="512"/>
      <c r="C133" s="515"/>
      <c r="D133" s="345" t="s">
        <v>37</v>
      </c>
      <c r="E133" s="130" t="s">
        <v>38</v>
      </c>
      <c r="F133" s="130" t="s">
        <v>39</v>
      </c>
      <c r="G133" s="150" t="s">
        <v>37</v>
      </c>
      <c r="H133" s="151" t="s">
        <v>40</v>
      </c>
      <c r="I133" s="133" t="s">
        <v>39</v>
      </c>
      <c r="J133" s="130" t="s">
        <v>41</v>
      </c>
      <c r="K133" s="130" t="s">
        <v>37</v>
      </c>
      <c r="L133" s="130" t="s">
        <v>38</v>
      </c>
      <c r="M133" s="130" t="s">
        <v>39</v>
      </c>
      <c r="N133" s="150" t="s">
        <v>37</v>
      </c>
      <c r="O133" s="152" t="s">
        <v>40</v>
      </c>
      <c r="P133" s="134" t="s">
        <v>39</v>
      </c>
      <c r="Q133" s="130" t="s">
        <v>41</v>
      </c>
      <c r="R133" s="130" t="s">
        <v>37</v>
      </c>
      <c r="S133" s="130" t="s">
        <v>38</v>
      </c>
      <c r="T133" s="130" t="s">
        <v>39</v>
      </c>
      <c r="U133" s="150" t="s">
        <v>37</v>
      </c>
      <c r="V133" s="151" t="s">
        <v>40</v>
      </c>
      <c r="W133" s="133" t="s">
        <v>39</v>
      </c>
      <c r="X133" s="130" t="s">
        <v>41</v>
      </c>
      <c r="Y133" s="130" t="s">
        <v>37</v>
      </c>
      <c r="Z133" s="130" t="s">
        <v>38</v>
      </c>
      <c r="AA133" s="130" t="s">
        <v>39</v>
      </c>
      <c r="AB133" s="150" t="s">
        <v>37</v>
      </c>
      <c r="AC133" s="152" t="s">
        <v>40</v>
      </c>
      <c r="AD133" s="134" t="s">
        <v>39</v>
      </c>
      <c r="AE133" s="130" t="s">
        <v>41</v>
      </c>
      <c r="AF133" s="130" t="s">
        <v>37</v>
      </c>
      <c r="AG133" s="345" t="s">
        <v>38</v>
      </c>
      <c r="AH133" s="130" t="s">
        <v>39</v>
      </c>
    </row>
    <row r="134" spans="1:34" ht="21.75" thickTop="1">
      <c r="A134" s="7" t="s">
        <v>2</v>
      </c>
      <c r="B134" s="8" t="s">
        <v>3</v>
      </c>
      <c r="C134" s="81" t="s">
        <v>80</v>
      </c>
      <c r="D134" s="319"/>
      <c r="E134" s="66"/>
      <c r="F134" s="66"/>
      <c r="G134" s="234"/>
      <c r="H134" s="235"/>
      <c r="I134" s="198"/>
      <c r="J134" s="66"/>
      <c r="K134" s="66" t="s">
        <v>162</v>
      </c>
      <c r="L134" s="66"/>
      <c r="M134" s="66"/>
      <c r="N134" s="234"/>
      <c r="O134" s="235"/>
      <c r="P134" s="198"/>
      <c r="Q134" s="66"/>
      <c r="R134" s="66"/>
      <c r="S134" s="66"/>
      <c r="T134" s="66"/>
      <c r="U134" s="178"/>
      <c r="V134" s="240"/>
      <c r="W134" s="198"/>
      <c r="X134" s="66"/>
      <c r="Y134" s="66"/>
      <c r="Z134" s="85"/>
      <c r="AA134" s="85"/>
      <c r="AB134" s="243"/>
      <c r="AC134" s="244"/>
      <c r="AD134" s="207"/>
      <c r="AE134" s="85"/>
      <c r="AF134" s="85"/>
      <c r="AG134" s="366"/>
      <c r="AH134" s="85"/>
    </row>
    <row r="135" spans="1:34" ht="21">
      <c r="A135" s="76" t="s">
        <v>4</v>
      </c>
      <c r="B135" s="10" t="s">
        <v>5</v>
      </c>
      <c r="C135" s="80"/>
      <c r="D135" s="323"/>
      <c r="E135" s="69"/>
      <c r="F135" s="69"/>
      <c r="G135" s="236"/>
      <c r="H135" s="237"/>
      <c r="I135" s="199"/>
      <c r="J135" s="69"/>
      <c r="K135" s="69"/>
      <c r="L135" s="69"/>
      <c r="M135" s="69"/>
      <c r="N135" s="236"/>
      <c r="O135" s="237"/>
      <c r="P135" s="199"/>
      <c r="Q135" s="69"/>
      <c r="R135" s="69"/>
      <c r="S135" s="69"/>
      <c r="T135" s="69"/>
      <c r="U135" s="180"/>
      <c r="V135" s="241"/>
      <c r="W135" s="199"/>
      <c r="X135" s="69"/>
      <c r="Y135" s="69"/>
      <c r="Z135" s="86"/>
      <c r="AA135" s="86"/>
      <c r="AB135" s="245"/>
      <c r="AC135" s="246"/>
      <c r="AD135" s="208"/>
      <c r="AE135" s="86"/>
      <c r="AF135" s="86"/>
      <c r="AG135" s="367"/>
      <c r="AH135" s="86"/>
    </row>
    <row r="136" spans="1:34" ht="21">
      <c r="A136" s="11"/>
      <c r="B136" s="12" t="s">
        <v>6</v>
      </c>
      <c r="C136" s="81" t="s">
        <v>94</v>
      </c>
      <c r="D136" s="323"/>
      <c r="E136" s="69"/>
      <c r="F136" s="69"/>
      <c r="G136" s="236"/>
      <c r="H136" s="237"/>
      <c r="I136" s="199"/>
      <c r="J136" s="69"/>
      <c r="K136" s="69"/>
      <c r="L136" s="69" t="s">
        <v>162</v>
      </c>
      <c r="M136" s="69"/>
      <c r="N136" s="236"/>
      <c r="O136" s="237"/>
      <c r="P136" s="199"/>
      <c r="Q136" s="69"/>
      <c r="R136" s="69"/>
      <c r="S136" s="69"/>
      <c r="T136" s="69"/>
      <c r="U136" s="180"/>
      <c r="V136" s="241"/>
      <c r="W136" s="199"/>
      <c r="X136" s="69"/>
      <c r="Y136" s="69"/>
      <c r="Z136" s="86"/>
      <c r="AA136" s="86"/>
      <c r="AB136" s="245"/>
      <c r="AC136" s="246"/>
      <c r="AD136" s="208"/>
      <c r="AE136" s="86"/>
      <c r="AF136" s="86"/>
      <c r="AG136" s="367"/>
      <c r="AH136" s="86"/>
    </row>
    <row r="137" spans="1:34" ht="21">
      <c r="A137" s="7"/>
      <c r="B137" s="13" t="s">
        <v>36</v>
      </c>
      <c r="C137" s="79"/>
      <c r="D137" s="323"/>
      <c r="E137" s="69"/>
      <c r="F137" s="69"/>
      <c r="G137" s="236"/>
      <c r="H137" s="237"/>
      <c r="I137" s="199"/>
      <c r="J137" s="69"/>
      <c r="K137" s="69"/>
      <c r="L137" s="69"/>
      <c r="M137" s="69"/>
      <c r="N137" s="236"/>
      <c r="O137" s="237"/>
      <c r="P137" s="199"/>
      <c r="Q137" s="69"/>
      <c r="R137" s="69"/>
      <c r="S137" s="69"/>
      <c r="T137" s="69"/>
      <c r="U137" s="180"/>
      <c r="V137" s="241"/>
      <c r="W137" s="199"/>
      <c r="X137" s="69"/>
      <c r="Y137" s="69"/>
      <c r="Z137" s="86"/>
      <c r="AA137" s="86"/>
      <c r="AB137" s="245"/>
      <c r="AC137" s="246"/>
      <c r="AD137" s="208"/>
      <c r="AE137" s="86"/>
      <c r="AF137" s="86"/>
      <c r="AG137" s="367"/>
      <c r="AH137" s="86"/>
    </row>
    <row r="138" spans="1:34" ht="21">
      <c r="A138" s="469" t="s">
        <v>7</v>
      </c>
      <c r="B138" s="10" t="s">
        <v>8</v>
      </c>
      <c r="C138" s="80"/>
      <c r="D138" s="323"/>
      <c r="E138" s="69"/>
      <c r="F138" s="69"/>
      <c r="G138" s="236"/>
      <c r="H138" s="237"/>
      <c r="I138" s="199"/>
      <c r="J138" s="69"/>
      <c r="K138" s="69"/>
      <c r="L138" s="69"/>
      <c r="M138" s="69"/>
      <c r="N138" s="236"/>
      <c r="O138" s="237"/>
      <c r="P138" s="199"/>
      <c r="Q138" s="69"/>
      <c r="R138" s="69"/>
      <c r="S138" s="69"/>
      <c r="T138" s="69"/>
      <c r="U138" s="180"/>
      <c r="V138" s="241"/>
      <c r="W138" s="199"/>
      <c r="X138" s="69"/>
      <c r="Y138" s="69"/>
      <c r="Z138" s="86"/>
      <c r="AA138" s="86"/>
      <c r="AB138" s="245"/>
      <c r="AC138" s="246"/>
      <c r="AD138" s="208"/>
      <c r="AE138" s="86"/>
      <c r="AF138" s="86"/>
      <c r="AG138" s="361"/>
      <c r="AH138" s="86"/>
    </row>
    <row r="139" spans="1:34" ht="21">
      <c r="A139" s="482"/>
      <c r="B139" s="12" t="s">
        <v>43</v>
      </c>
      <c r="C139" s="81" t="s">
        <v>77</v>
      </c>
      <c r="D139" s="323"/>
      <c r="E139" s="69"/>
      <c r="F139" s="69"/>
      <c r="G139" s="236"/>
      <c r="H139" s="237"/>
      <c r="I139" s="199"/>
      <c r="J139" s="69"/>
      <c r="K139" s="69"/>
      <c r="L139" s="69"/>
      <c r="M139" s="69"/>
      <c r="N139" s="236"/>
      <c r="O139" s="237"/>
      <c r="P139" s="199"/>
      <c r="Q139" s="69"/>
      <c r="R139" s="69"/>
      <c r="S139" s="69"/>
      <c r="T139" s="69"/>
      <c r="U139" s="180"/>
      <c r="V139" s="241"/>
      <c r="W139" s="199"/>
      <c r="X139" s="69"/>
      <c r="Y139" s="69"/>
      <c r="Z139" s="86"/>
      <c r="AA139" s="86"/>
      <c r="AB139" s="245"/>
      <c r="AC139" s="246"/>
      <c r="AD139" s="208"/>
      <c r="AE139" s="86"/>
      <c r="AF139" s="86"/>
      <c r="AG139" s="367"/>
      <c r="AH139" s="86"/>
    </row>
    <row r="140" spans="1:34" ht="21">
      <c r="A140" s="482"/>
      <c r="B140" s="12" t="s">
        <v>9</v>
      </c>
      <c r="C140" s="81" t="s">
        <v>78</v>
      </c>
      <c r="D140" s="323"/>
      <c r="E140" s="69"/>
      <c r="F140" s="69"/>
      <c r="G140" s="236"/>
      <c r="H140" s="237"/>
      <c r="I140" s="199"/>
      <c r="J140" s="69"/>
      <c r="K140" s="69"/>
      <c r="L140" s="69"/>
      <c r="M140" s="69"/>
      <c r="N140" s="236"/>
      <c r="O140" s="237"/>
      <c r="P140" s="199"/>
      <c r="Q140" s="69"/>
      <c r="R140" s="69"/>
      <c r="S140" s="69"/>
      <c r="T140" s="69"/>
      <c r="U140" s="180"/>
      <c r="V140" s="241"/>
      <c r="W140" s="199"/>
      <c r="X140" s="69"/>
      <c r="Y140" s="69"/>
      <c r="Z140" s="86"/>
      <c r="AA140" s="86"/>
      <c r="AB140" s="245"/>
      <c r="AC140" s="246"/>
      <c r="AD140" s="208"/>
      <c r="AE140" s="86"/>
      <c r="AF140" s="86"/>
      <c r="AG140" s="367"/>
      <c r="AH140" s="86"/>
    </row>
    <row r="141" spans="1:34" ht="21">
      <c r="A141" s="483"/>
      <c r="B141" s="8" t="s">
        <v>42</v>
      </c>
      <c r="C141" s="79"/>
      <c r="D141" s="323"/>
      <c r="E141" s="69"/>
      <c r="F141" s="69"/>
      <c r="G141" s="236"/>
      <c r="H141" s="237"/>
      <c r="I141" s="199"/>
      <c r="J141" s="69"/>
      <c r="K141" s="69"/>
      <c r="L141" s="69"/>
      <c r="M141" s="69"/>
      <c r="N141" s="236"/>
      <c r="O141" s="237"/>
      <c r="P141" s="199"/>
      <c r="Q141" s="69"/>
      <c r="R141" s="69"/>
      <c r="S141" s="69"/>
      <c r="T141" s="69"/>
      <c r="U141" s="180"/>
      <c r="V141" s="241"/>
      <c r="W141" s="199"/>
      <c r="X141" s="69"/>
      <c r="Y141" s="69"/>
      <c r="Z141" s="86"/>
      <c r="AA141" s="86"/>
      <c r="AB141" s="245"/>
      <c r="AC141" s="246"/>
      <c r="AD141" s="208"/>
      <c r="AE141" s="86"/>
      <c r="AF141" s="86"/>
      <c r="AG141" s="367"/>
      <c r="AH141" s="86"/>
    </row>
    <row r="142" spans="1:34" ht="21">
      <c r="A142" s="14" t="s">
        <v>10</v>
      </c>
      <c r="B142" s="15" t="s">
        <v>12</v>
      </c>
      <c r="C142" s="82" t="s">
        <v>79</v>
      </c>
      <c r="D142" s="323"/>
      <c r="E142" s="69"/>
      <c r="F142" s="69"/>
      <c r="G142" s="236"/>
      <c r="H142" s="237"/>
      <c r="I142" s="199"/>
      <c r="J142" s="69"/>
      <c r="K142" s="69"/>
      <c r="L142" s="69"/>
      <c r="M142" s="69"/>
      <c r="N142" s="236"/>
      <c r="O142" s="237"/>
      <c r="P142" s="199"/>
      <c r="Q142" s="69"/>
      <c r="R142" s="69"/>
      <c r="S142" s="69"/>
      <c r="T142" s="69"/>
      <c r="U142" s="180"/>
      <c r="V142" s="241"/>
      <c r="W142" s="199"/>
      <c r="X142" s="69"/>
      <c r="Y142" s="69"/>
      <c r="Z142" s="86"/>
      <c r="AA142" s="86"/>
      <c r="AB142" s="245"/>
      <c r="AC142" s="246"/>
      <c r="AD142" s="208"/>
      <c r="AE142" s="86"/>
      <c r="AF142" s="86"/>
      <c r="AG142" s="361"/>
      <c r="AH142" s="86"/>
    </row>
    <row r="143" spans="1:34" ht="21">
      <c r="A143" s="14" t="s">
        <v>11</v>
      </c>
      <c r="B143" s="15" t="s">
        <v>14</v>
      </c>
      <c r="C143" s="82" t="s">
        <v>80</v>
      </c>
      <c r="D143" s="323"/>
      <c r="E143" s="69"/>
      <c r="F143" s="69"/>
      <c r="G143" s="236"/>
      <c r="H143" s="237"/>
      <c r="I143" s="199"/>
      <c r="J143" s="69"/>
      <c r="K143" s="69"/>
      <c r="L143" s="69"/>
      <c r="M143" s="69"/>
      <c r="N143" s="236"/>
      <c r="O143" s="237"/>
      <c r="P143" s="199"/>
      <c r="Q143" s="69"/>
      <c r="R143" s="69"/>
      <c r="S143" s="69"/>
      <c r="T143" s="69"/>
      <c r="U143" s="180"/>
      <c r="V143" s="241"/>
      <c r="W143" s="199"/>
      <c r="X143" s="69"/>
      <c r="Y143" s="69"/>
      <c r="Z143" s="86"/>
      <c r="AA143" s="86"/>
      <c r="AB143" s="245"/>
      <c r="AC143" s="246"/>
      <c r="AD143" s="208"/>
      <c r="AE143" s="86"/>
      <c r="AF143" s="86"/>
      <c r="AG143" s="361"/>
      <c r="AH143" s="86"/>
    </row>
    <row r="144" spans="1:34" ht="21">
      <c r="A144" s="14" t="s">
        <v>13</v>
      </c>
      <c r="B144" s="15" t="s">
        <v>57</v>
      </c>
      <c r="C144" s="82" t="s">
        <v>81</v>
      </c>
      <c r="D144" s="323"/>
      <c r="E144" s="69"/>
      <c r="F144" s="69"/>
      <c r="G144" s="236"/>
      <c r="H144" s="237"/>
      <c r="I144" s="199"/>
      <c r="J144" s="69"/>
      <c r="K144" s="69"/>
      <c r="L144" s="69"/>
      <c r="M144" s="69"/>
      <c r="N144" s="236"/>
      <c r="O144" s="237"/>
      <c r="P144" s="199"/>
      <c r="Q144" s="69"/>
      <c r="R144" s="69"/>
      <c r="S144" s="69"/>
      <c r="T144" s="69"/>
      <c r="U144" s="180"/>
      <c r="V144" s="241"/>
      <c r="W144" s="199"/>
      <c r="X144" s="69"/>
      <c r="Y144" s="69"/>
      <c r="Z144" s="86"/>
      <c r="AA144" s="86"/>
      <c r="AB144" s="245"/>
      <c r="AC144" s="246"/>
      <c r="AD144" s="208"/>
      <c r="AE144" s="86"/>
      <c r="AF144" s="86"/>
      <c r="AG144" s="361"/>
      <c r="AH144" s="86"/>
    </row>
    <row r="145" spans="1:34" ht="21">
      <c r="A145" s="14" t="s">
        <v>15</v>
      </c>
      <c r="B145" s="15" t="s">
        <v>16</v>
      </c>
      <c r="C145" s="82" t="s">
        <v>82</v>
      </c>
      <c r="D145" s="323"/>
      <c r="E145" s="69"/>
      <c r="F145" s="69"/>
      <c r="G145" s="236"/>
      <c r="H145" s="237"/>
      <c r="I145" s="199"/>
      <c r="J145" s="69"/>
      <c r="K145" s="69"/>
      <c r="L145" s="69"/>
      <c r="M145" s="69"/>
      <c r="N145" s="236"/>
      <c r="O145" s="237"/>
      <c r="P145" s="199"/>
      <c r="Q145" s="69"/>
      <c r="R145" s="69"/>
      <c r="S145" s="69"/>
      <c r="T145" s="69"/>
      <c r="U145" s="180"/>
      <c r="V145" s="241"/>
      <c r="W145" s="199"/>
      <c r="X145" s="69"/>
      <c r="Y145" s="69"/>
      <c r="Z145" s="86"/>
      <c r="AA145" s="86"/>
      <c r="AB145" s="245"/>
      <c r="AC145" s="246"/>
      <c r="AD145" s="208"/>
      <c r="AE145" s="86"/>
      <c r="AF145" s="86"/>
      <c r="AG145" s="367"/>
      <c r="AH145" s="86"/>
    </row>
    <row r="146" spans="1:34" ht="21">
      <c r="A146" s="14" t="s">
        <v>53</v>
      </c>
      <c r="B146" s="15" t="s">
        <v>18</v>
      </c>
      <c r="C146" s="82" t="s">
        <v>83</v>
      </c>
      <c r="D146" s="323"/>
      <c r="E146" s="69"/>
      <c r="F146" s="69"/>
      <c r="G146" s="236"/>
      <c r="H146" s="237"/>
      <c r="I146" s="199"/>
      <c r="J146" s="69"/>
      <c r="K146" s="69"/>
      <c r="L146" s="69"/>
      <c r="M146" s="69"/>
      <c r="N146" s="236"/>
      <c r="O146" s="237"/>
      <c r="P146" s="199"/>
      <c r="Q146" s="69"/>
      <c r="R146" s="69"/>
      <c r="S146" s="69"/>
      <c r="T146" s="69"/>
      <c r="U146" s="180"/>
      <c r="V146" s="241"/>
      <c r="W146" s="199"/>
      <c r="X146" s="69"/>
      <c r="Y146" s="69"/>
      <c r="Z146" s="86"/>
      <c r="AA146" s="86"/>
      <c r="AB146" s="245"/>
      <c r="AC146" s="246"/>
      <c r="AD146" s="208"/>
      <c r="AE146" s="86"/>
      <c r="AF146" s="86"/>
      <c r="AG146" s="367"/>
      <c r="AH146" s="86"/>
    </row>
    <row r="147" spans="1:34" ht="21">
      <c r="A147" s="14" t="s">
        <v>19</v>
      </c>
      <c r="B147" s="15" t="s">
        <v>20</v>
      </c>
      <c r="C147" s="82" t="s">
        <v>95</v>
      </c>
      <c r="D147" s="323"/>
      <c r="E147" s="69"/>
      <c r="F147" s="69" t="s">
        <v>162</v>
      </c>
      <c r="G147" s="236"/>
      <c r="H147" s="237"/>
      <c r="I147" s="199"/>
      <c r="J147" s="69"/>
      <c r="K147" s="69"/>
      <c r="L147" s="69"/>
      <c r="M147" s="69"/>
      <c r="N147" s="236"/>
      <c r="O147" s="237"/>
      <c r="P147" s="199"/>
      <c r="Q147" s="69"/>
      <c r="R147" s="69"/>
      <c r="S147" s="69"/>
      <c r="T147" s="69"/>
      <c r="U147" s="180"/>
      <c r="V147" s="241"/>
      <c r="W147" s="199"/>
      <c r="X147" s="69"/>
      <c r="Y147" s="69"/>
      <c r="Z147" s="86"/>
      <c r="AA147" s="86"/>
      <c r="AB147" s="245"/>
      <c r="AC147" s="246"/>
      <c r="AD147" s="208"/>
      <c r="AE147" s="86"/>
      <c r="AF147" s="86"/>
      <c r="AG147" s="367"/>
      <c r="AH147" s="86"/>
    </row>
    <row r="148" spans="1:34" ht="21">
      <c r="A148" s="14" t="s">
        <v>21</v>
      </c>
      <c r="B148" s="15" t="s">
        <v>22</v>
      </c>
      <c r="C148" s="82" t="s">
        <v>96</v>
      </c>
      <c r="D148" s="323"/>
      <c r="E148" s="69"/>
      <c r="F148" s="69"/>
      <c r="G148" s="236"/>
      <c r="H148" s="237"/>
      <c r="I148" s="199"/>
      <c r="J148" s="69"/>
      <c r="K148" s="69"/>
      <c r="L148" s="69"/>
      <c r="M148" s="69"/>
      <c r="N148" s="236"/>
      <c r="O148" s="237"/>
      <c r="P148" s="199"/>
      <c r="Q148" s="69"/>
      <c r="R148" s="69"/>
      <c r="S148" s="69"/>
      <c r="T148" s="69"/>
      <c r="U148" s="180"/>
      <c r="V148" s="241"/>
      <c r="W148" s="199"/>
      <c r="X148" s="69"/>
      <c r="Y148" s="69"/>
      <c r="Z148" s="86"/>
      <c r="AA148" s="86"/>
      <c r="AB148" s="245"/>
      <c r="AC148" s="246"/>
      <c r="AD148" s="208"/>
      <c r="AE148" s="86"/>
      <c r="AF148" s="86"/>
      <c r="AG148" s="367"/>
      <c r="AH148" s="86"/>
    </row>
    <row r="149" spans="1:34" ht="21">
      <c r="A149" s="14" t="s">
        <v>23</v>
      </c>
      <c r="B149" s="15" t="s">
        <v>24</v>
      </c>
      <c r="C149" s="82" t="s">
        <v>97</v>
      </c>
      <c r="D149" s="323"/>
      <c r="E149" s="69"/>
      <c r="F149" s="69"/>
      <c r="G149" s="236"/>
      <c r="H149" s="237"/>
      <c r="I149" s="199"/>
      <c r="J149" s="69"/>
      <c r="K149" s="69"/>
      <c r="L149" s="69"/>
      <c r="M149" s="69"/>
      <c r="N149" s="236"/>
      <c r="O149" s="237"/>
      <c r="P149" s="199"/>
      <c r="Q149" s="69"/>
      <c r="R149" s="69"/>
      <c r="S149" s="69"/>
      <c r="T149" s="69"/>
      <c r="U149" s="180"/>
      <c r="V149" s="241"/>
      <c r="W149" s="199"/>
      <c r="X149" s="69"/>
      <c r="Y149" s="69"/>
      <c r="Z149" s="86"/>
      <c r="AA149" s="86"/>
      <c r="AB149" s="245"/>
      <c r="AC149" s="246"/>
      <c r="AD149" s="208"/>
      <c r="AE149" s="86"/>
      <c r="AF149" s="86"/>
      <c r="AG149" s="367"/>
      <c r="AH149" s="86"/>
    </row>
    <row r="150" spans="1:34" ht="21">
      <c r="A150" s="14" t="s">
        <v>25</v>
      </c>
      <c r="B150" s="15" t="s">
        <v>26</v>
      </c>
      <c r="C150" s="82" t="s">
        <v>98</v>
      </c>
      <c r="D150" s="323"/>
      <c r="E150" s="69"/>
      <c r="F150" s="69"/>
      <c r="G150" s="236"/>
      <c r="H150" s="237"/>
      <c r="I150" s="199"/>
      <c r="J150" s="69"/>
      <c r="K150" s="69"/>
      <c r="L150" s="69"/>
      <c r="M150" s="69"/>
      <c r="N150" s="236"/>
      <c r="O150" s="237"/>
      <c r="P150" s="199"/>
      <c r="Q150" s="69"/>
      <c r="R150" s="69"/>
      <c r="S150" s="69"/>
      <c r="T150" s="69"/>
      <c r="U150" s="180"/>
      <c r="V150" s="241"/>
      <c r="W150" s="199"/>
      <c r="X150" s="69"/>
      <c r="Y150" s="69"/>
      <c r="Z150" s="86"/>
      <c r="AA150" s="86"/>
      <c r="AB150" s="245"/>
      <c r="AC150" s="246"/>
      <c r="AD150" s="208"/>
      <c r="AE150" s="86"/>
      <c r="AF150" s="86"/>
      <c r="AG150" s="367"/>
      <c r="AH150" s="86"/>
    </row>
    <row r="151" spans="1:34" ht="21">
      <c r="A151" s="14" t="s">
        <v>27</v>
      </c>
      <c r="B151" s="53" t="s">
        <v>58</v>
      </c>
      <c r="C151" s="535" t="s">
        <v>164</v>
      </c>
      <c r="D151" s="323"/>
      <c r="E151" s="69"/>
      <c r="F151" s="69"/>
      <c r="G151" s="236"/>
      <c r="H151" s="237"/>
      <c r="I151" s="199"/>
      <c r="J151" s="69"/>
      <c r="K151" s="69"/>
      <c r="L151" s="69"/>
      <c r="M151" s="69"/>
      <c r="N151" s="236"/>
      <c r="O151" s="237"/>
      <c r="P151" s="199"/>
      <c r="Q151" s="69"/>
      <c r="R151" s="69"/>
      <c r="S151" s="69"/>
      <c r="T151" s="69"/>
      <c r="U151" s="180"/>
      <c r="V151" s="241"/>
      <c r="W151" s="199"/>
      <c r="X151" s="69"/>
      <c r="Y151" s="69"/>
      <c r="Z151" s="86"/>
      <c r="AA151" s="86"/>
      <c r="AB151" s="245"/>
      <c r="AC151" s="246"/>
      <c r="AD151" s="208"/>
      <c r="AE151" s="86"/>
      <c r="AF151" s="86"/>
      <c r="AG151" s="367"/>
      <c r="AH151" s="86"/>
    </row>
    <row r="152" spans="1:34" ht="21">
      <c r="A152" s="14" t="s">
        <v>28</v>
      </c>
      <c r="B152" s="17" t="s">
        <v>51</v>
      </c>
      <c r="C152" s="485"/>
      <c r="D152" s="323"/>
      <c r="E152" s="69"/>
      <c r="F152" s="69"/>
      <c r="G152" s="236"/>
      <c r="H152" s="237"/>
      <c r="I152" s="199"/>
      <c r="J152" s="69"/>
      <c r="K152" s="69"/>
      <c r="L152" s="69"/>
      <c r="M152" s="69"/>
      <c r="N152" s="236"/>
      <c r="O152" s="237"/>
      <c r="P152" s="199"/>
      <c r="Q152" s="69"/>
      <c r="R152" s="69"/>
      <c r="S152" s="69"/>
      <c r="T152" s="69"/>
      <c r="U152" s="180"/>
      <c r="V152" s="241"/>
      <c r="W152" s="199"/>
      <c r="X152" s="69"/>
      <c r="Y152" s="69"/>
      <c r="Z152" s="86"/>
      <c r="AA152" s="86"/>
      <c r="AB152" s="245"/>
      <c r="AC152" s="246"/>
      <c r="AD152" s="208"/>
      <c r="AE152" s="86"/>
      <c r="AF152" s="86"/>
      <c r="AG152" s="367"/>
      <c r="AH152" s="86"/>
    </row>
    <row r="153" spans="1:34" ht="21">
      <c r="A153" s="469" t="s">
        <v>31</v>
      </c>
      <c r="B153" s="16" t="s">
        <v>29</v>
      </c>
      <c r="C153" s="484" t="s">
        <v>87</v>
      </c>
      <c r="D153" s="323"/>
      <c r="E153" s="69"/>
      <c r="F153" s="69"/>
      <c r="G153" s="236"/>
      <c r="H153" s="237"/>
      <c r="I153" s="199"/>
      <c r="J153" s="69"/>
      <c r="K153" s="69"/>
      <c r="L153" s="69"/>
      <c r="M153" s="69"/>
      <c r="N153" s="236"/>
      <c r="O153" s="237"/>
      <c r="P153" s="199"/>
      <c r="Q153" s="69"/>
      <c r="R153" s="69"/>
      <c r="S153" s="69"/>
      <c r="T153" s="69"/>
      <c r="U153" s="180"/>
      <c r="V153" s="241"/>
      <c r="W153" s="199"/>
      <c r="X153" s="69"/>
      <c r="Y153" s="69"/>
      <c r="Z153" s="86"/>
      <c r="AA153" s="86"/>
      <c r="AB153" s="245"/>
      <c r="AC153" s="246"/>
      <c r="AD153" s="208"/>
      <c r="AE153" s="86"/>
      <c r="AF153" s="86"/>
      <c r="AG153" s="367"/>
      <c r="AH153" s="86"/>
    </row>
    <row r="154" spans="1:34" ht="21">
      <c r="A154" s="486"/>
      <c r="B154" s="17" t="s">
        <v>30</v>
      </c>
      <c r="C154" s="485"/>
      <c r="D154" s="323"/>
      <c r="E154" s="69"/>
      <c r="F154" s="69"/>
      <c r="G154" s="236"/>
      <c r="H154" s="237"/>
      <c r="I154" s="199"/>
      <c r="J154" s="69"/>
      <c r="K154" s="69"/>
      <c r="L154" s="69"/>
      <c r="M154" s="69"/>
      <c r="N154" s="236"/>
      <c r="O154" s="237"/>
      <c r="P154" s="199"/>
      <c r="Q154" s="69"/>
      <c r="R154" s="69"/>
      <c r="S154" s="69"/>
      <c r="T154" s="69"/>
      <c r="U154" s="180"/>
      <c r="V154" s="241"/>
      <c r="W154" s="199"/>
      <c r="X154" s="69"/>
      <c r="Y154" s="69"/>
      <c r="Z154" s="86"/>
      <c r="AA154" s="86"/>
      <c r="AB154" s="245"/>
      <c r="AC154" s="246"/>
      <c r="AD154" s="208"/>
      <c r="AE154" s="86"/>
      <c r="AF154" s="86"/>
      <c r="AG154" s="367"/>
      <c r="AH154" s="86"/>
    </row>
    <row r="155" spans="1:34" ht="21">
      <c r="A155" s="469" t="s">
        <v>47</v>
      </c>
      <c r="B155" s="16" t="s">
        <v>46</v>
      </c>
      <c r="C155" s="80"/>
      <c r="D155" s="323"/>
      <c r="E155" s="69"/>
      <c r="F155" s="69"/>
      <c r="G155" s="236"/>
      <c r="H155" s="237"/>
      <c r="I155" s="199"/>
      <c r="J155" s="69"/>
      <c r="K155" s="69"/>
      <c r="L155" s="69"/>
      <c r="M155" s="69"/>
      <c r="N155" s="236"/>
      <c r="O155" s="237"/>
      <c r="P155" s="199"/>
      <c r="Q155" s="69"/>
      <c r="R155" s="69"/>
      <c r="S155" s="69"/>
      <c r="T155" s="69"/>
      <c r="U155" s="180"/>
      <c r="V155" s="241"/>
      <c r="W155" s="199"/>
      <c r="X155" s="69"/>
      <c r="Y155" s="69"/>
      <c r="Z155" s="86"/>
      <c r="AA155" s="86"/>
      <c r="AB155" s="245"/>
      <c r="AC155" s="246"/>
      <c r="AD155" s="208"/>
      <c r="AE155" s="86"/>
      <c r="AF155" s="86"/>
      <c r="AG155" s="367"/>
      <c r="AH155" s="86"/>
    </row>
    <row r="156" spans="1:34" ht="21">
      <c r="A156" s="487"/>
      <c r="B156" s="18" t="s">
        <v>88</v>
      </c>
      <c r="C156" s="81" t="s">
        <v>91</v>
      </c>
      <c r="D156" s="323"/>
      <c r="E156" s="69"/>
      <c r="F156" s="69"/>
      <c r="G156" s="236"/>
      <c r="H156" s="237"/>
      <c r="I156" s="199"/>
      <c r="J156" s="69"/>
      <c r="K156" s="69"/>
      <c r="L156" s="69"/>
      <c r="M156" s="69"/>
      <c r="N156" s="236"/>
      <c r="O156" s="237"/>
      <c r="P156" s="199"/>
      <c r="Q156" s="69"/>
      <c r="R156" s="69"/>
      <c r="S156" s="69"/>
      <c r="T156" s="69"/>
      <c r="U156" s="180"/>
      <c r="V156" s="241"/>
      <c r="W156" s="199"/>
      <c r="X156" s="69"/>
      <c r="Y156" s="69"/>
      <c r="Z156" s="86"/>
      <c r="AA156" s="86"/>
      <c r="AB156" s="245"/>
      <c r="AC156" s="246"/>
      <c r="AD156" s="208"/>
      <c r="AE156" s="86"/>
      <c r="AF156" s="86"/>
      <c r="AG156" s="367"/>
      <c r="AH156" s="86"/>
    </row>
    <row r="157" spans="1:34" ht="21">
      <c r="A157" s="487"/>
      <c r="B157" s="18" t="s">
        <v>89</v>
      </c>
      <c r="C157" s="81" t="s">
        <v>99</v>
      </c>
      <c r="D157" s="323"/>
      <c r="E157" s="69"/>
      <c r="F157" s="69"/>
      <c r="G157" s="236"/>
      <c r="H157" s="237"/>
      <c r="I157" s="199"/>
      <c r="J157" s="69"/>
      <c r="K157" s="69"/>
      <c r="L157" s="69"/>
      <c r="M157" s="69"/>
      <c r="N157" s="236"/>
      <c r="O157" s="237"/>
      <c r="P157" s="199"/>
      <c r="Q157" s="69"/>
      <c r="R157" s="69"/>
      <c r="S157" s="69"/>
      <c r="T157" s="69"/>
      <c r="U157" s="180"/>
      <c r="V157" s="241"/>
      <c r="W157" s="199"/>
      <c r="X157" s="69"/>
      <c r="Y157" s="69"/>
      <c r="Z157" s="86"/>
      <c r="AA157" s="86"/>
      <c r="AB157" s="245"/>
      <c r="AC157" s="246"/>
      <c r="AD157" s="208"/>
      <c r="AE157" s="86"/>
      <c r="AF157" s="86"/>
      <c r="AG157" s="367"/>
      <c r="AH157" s="86"/>
    </row>
    <row r="158" spans="1:34" ht="21">
      <c r="A158" s="486"/>
      <c r="B158" s="19" t="s">
        <v>90</v>
      </c>
      <c r="C158" s="79" t="s">
        <v>35</v>
      </c>
      <c r="D158" s="323"/>
      <c r="E158" s="69"/>
      <c r="F158" s="69"/>
      <c r="G158" s="236"/>
      <c r="H158" s="237"/>
      <c r="I158" s="199"/>
      <c r="J158" s="69"/>
      <c r="K158" s="69"/>
      <c r="L158" s="69"/>
      <c r="M158" s="69"/>
      <c r="N158" s="236"/>
      <c r="O158" s="237"/>
      <c r="P158" s="199"/>
      <c r="Q158" s="69"/>
      <c r="R158" s="69"/>
      <c r="S158" s="69"/>
      <c r="T158" s="69"/>
      <c r="U158" s="180"/>
      <c r="V158" s="241"/>
      <c r="W158" s="199"/>
      <c r="X158" s="69"/>
      <c r="Y158" s="69"/>
      <c r="Z158" s="86"/>
      <c r="AA158" s="86"/>
      <c r="AB158" s="245"/>
      <c r="AC158" s="246"/>
      <c r="AD158" s="208"/>
      <c r="AE158" s="86"/>
      <c r="AF158" s="86"/>
      <c r="AG158" s="367"/>
      <c r="AH158" s="86"/>
    </row>
    <row r="159" spans="1:34" ht="21">
      <c r="A159" s="469" t="s">
        <v>48</v>
      </c>
      <c r="B159" s="10" t="s">
        <v>32</v>
      </c>
      <c r="C159" s="80" t="s">
        <v>93</v>
      </c>
      <c r="D159" s="323"/>
      <c r="E159" s="69"/>
      <c r="F159" s="69"/>
      <c r="G159" s="236"/>
      <c r="H159" s="237"/>
      <c r="I159" s="199"/>
      <c r="J159" s="69"/>
      <c r="K159" s="69"/>
      <c r="L159" s="69"/>
      <c r="M159" s="69"/>
      <c r="N159" s="236"/>
      <c r="O159" s="237"/>
      <c r="P159" s="199"/>
      <c r="Q159" s="69"/>
      <c r="R159" s="69"/>
      <c r="S159" s="69"/>
      <c r="T159" s="69"/>
      <c r="U159" s="180"/>
      <c r="V159" s="241"/>
      <c r="W159" s="199"/>
      <c r="X159" s="69"/>
      <c r="Y159" s="69"/>
      <c r="Z159" s="86"/>
      <c r="AA159" s="86"/>
      <c r="AB159" s="245"/>
      <c r="AC159" s="246"/>
      <c r="AD159" s="208"/>
      <c r="AE159" s="86"/>
      <c r="AF159" s="86"/>
      <c r="AG159" s="367"/>
      <c r="AH159" s="86"/>
    </row>
    <row r="160" spans="1:34" ht="21.75" thickBot="1">
      <c r="A160" s="470"/>
      <c r="B160" s="20" t="s">
        <v>33</v>
      </c>
      <c r="C160" s="83"/>
      <c r="D160" s="327"/>
      <c r="E160" s="73"/>
      <c r="F160" s="73"/>
      <c r="G160" s="238"/>
      <c r="H160" s="239"/>
      <c r="I160" s="200"/>
      <c r="J160" s="73"/>
      <c r="K160" s="73"/>
      <c r="L160" s="73"/>
      <c r="M160" s="73"/>
      <c r="N160" s="238"/>
      <c r="O160" s="239"/>
      <c r="P160" s="200"/>
      <c r="Q160" s="73"/>
      <c r="R160" s="73"/>
      <c r="S160" s="73"/>
      <c r="T160" s="73"/>
      <c r="U160" s="182"/>
      <c r="V160" s="242"/>
      <c r="W160" s="200"/>
      <c r="X160" s="73"/>
      <c r="Y160" s="73"/>
      <c r="Z160" s="87"/>
      <c r="AA160" s="87"/>
      <c r="AB160" s="247"/>
      <c r="AC160" s="248"/>
      <c r="AD160" s="209"/>
      <c r="AE160" s="87"/>
      <c r="AF160" s="87"/>
      <c r="AG160" s="368"/>
      <c r="AH160" s="87"/>
    </row>
    <row r="161" spans="1:34" ht="21.75" thickBot="1">
      <c r="A161" s="536" t="s">
        <v>166</v>
      </c>
      <c r="B161" s="537"/>
      <c r="C161" s="537"/>
      <c r="D161" s="537"/>
      <c r="E161" s="537"/>
      <c r="F161" s="537"/>
      <c r="G161" s="537"/>
      <c r="H161" s="537"/>
      <c r="I161" s="537"/>
      <c r="J161" s="537"/>
      <c r="K161" s="537"/>
      <c r="L161" s="537"/>
      <c r="M161" s="537"/>
      <c r="N161" s="537"/>
      <c r="O161" s="537"/>
      <c r="P161" s="537"/>
      <c r="Q161" s="537"/>
      <c r="R161" s="537"/>
      <c r="S161" s="537"/>
      <c r="T161" s="537"/>
      <c r="U161" s="537"/>
      <c r="V161" s="537"/>
      <c r="W161" s="537"/>
      <c r="X161" s="537"/>
      <c r="Y161" s="537"/>
      <c r="Z161" s="537"/>
      <c r="AA161" s="537"/>
      <c r="AB161" s="537"/>
      <c r="AC161" s="537"/>
      <c r="AD161" s="537"/>
      <c r="AE161" s="537"/>
      <c r="AF161" s="537"/>
      <c r="AG161" s="537"/>
      <c r="AH161" s="538"/>
    </row>
    <row r="162" spans="1:34" ht="21" customHeight="1">
      <c r="A162" s="491" t="s">
        <v>0</v>
      </c>
      <c r="B162" s="494" t="s">
        <v>1</v>
      </c>
      <c r="C162" s="497" t="s">
        <v>34</v>
      </c>
      <c r="D162" s="501" t="s">
        <v>158</v>
      </c>
      <c r="E162" s="501"/>
      <c r="F162" s="501"/>
      <c r="G162" s="501"/>
      <c r="H162" s="501"/>
      <c r="I162" s="501"/>
      <c r="J162" s="501"/>
      <c r="K162" s="501"/>
      <c r="L162" s="501"/>
      <c r="M162" s="501"/>
      <c r="N162" s="501"/>
      <c r="O162" s="501"/>
      <c r="P162" s="501"/>
      <c r="Q162" s="501"/>
      <c r="R162" s="501"/>
      <c r="S162" s="501"/>
      <c r="T162" s="501"/>
      <c r="U162" s="501"/>
      <c r="V162" s="501"/>
      <c r="W162" s="501"/>
      <c r="X162" s="501"/>
      <c r="Y162" s="501"/>
      <c r="Z162" s="501"/>
      <c r="AA162" s="501"/>
      <c r="AB162" s="501"/>
      <c r="AC162" s="501"/>
      <c r="AD162" s="501"/>
      <c r="AE162" s="501"/>
      <c r="AF162" s="501"/>
      <c r="AG162" s="501"/>
      <c r="AH162" s="502"/>
    </row>
    <row r="163" spans="1:34" ht="33" customHeight="1">
      <c r="A163" s="492"/>
      <c r="B163" s="495"/>
      <c r="C163" s="498"/>
      <c r="D163" s="503"/>
      <c r="E163" s="477"/>
      <c r="F163" s="476" t="s">
        <v>159</v>
      </c>
      <c r="G163" s="477"/>
      <c r="H163" s="477"/>
      <c r="I163" s="477"/>
      <c r="J163" s="477"/>
      <c r="K163" s="477"/>
      <c r="L163" s="478"/>
      <c r="M163" s="475" t="s">
        <v>160</v>
      </c>
      <c r="N163" s="477"/>
      <c r="O163" s="477"/>
      <c r="P163" s="477"/>
      <c r="Q163" s="477"/>
      <c r="R163" s="477"/>
      <c r="S163" s="477"/>
      <c r="T163" s="504"/>
      <c r="U163" s="505"/>
      <c r="V163" s="505"/>
      <c r="W163" s="505"/>
      <c r="X163" s="505"/>
      <c r="Y163" s="505"/>
      <c r="Z163" s="506"/>
      <c r="AA163" s="153"/>
      <c r="AB163" s="154"/>
      <c r="AC163" s="154"/>
      <c r="AD163" s="154"/>
      <c r="AE163" s="154"/>
      <c r="AF163" s="154"/>
      <c r="AG163" s="154"/>
      <c r="AH163" s="155"/>
    </row>
    <row r="164" spans="1:34" ht="23.25" customHeight="1">
      <c r="A164" s="492"/>
      <c r="B164" s="495"/>
      <c r="C164" s="499"/>
      <c r="D164" s="156">
        <v>1</v>
      </c>
      <c r="E164" s="157">
        <v>2</v>
      </c>
      <c r="F164" s="117">
        <v>3</v>
      </c>
      <c r="G164" s="22">
        <v>4</v>
      </c>
      <c r="H164" s="22">
        <v>5</v>
      </c>
      <c r="I164" s="22">
        <v>6</v>
      </c>
      <c r="J164" s="22">
        <v>7</v>
      </c>
      <c r="K164" s="156">
        <v>8</v>
      </c>
      <c r="L164" s="158">
        <v>9</v>
      </c>
      <c r="M164" s="21">
        <v>10</v>
      </c>
      <c r="N164" s="22">
        <v>11</v>
      </c>
      <c r="O164" s="22">
        <v>12</v>
      </c>
      <c r="P164" s="21">
        <v>13</v>
      </c>
      <c r="Q164" s="22">
        <v>14</v>
      </c>
      <c r="R164" s="156">
        <v>15</v>
      </c>
      <c r="S164" s="157">
        <v>16</v>
      </c>
      <c r="T164" s="159">
        <v>17</v>
      </c>
      <c r="U164" s="160">
        <v>18</v>
      </c>
      <c r="V164" s="156">
        <v>19</v>
      </c>
      <c r="W164" s="161">
        <v>20</v>
      </c>
      <c r="X164" s="156">
        <v>21</v>
      </c>
      <c r="Y164" s="156">
        <v>22</v>
      </c>
      <c r="Z164" s="158">
        <v>23</v>
      </c>
      <c r="AA164" s="162">
        <v>24</v>
      </c>
      <c r="AB164" s="159">
        <v>25</v>
      </c>
      <c r="AC164" s="156">
        <v>26</v>
      </c>
      <c r="AD164" s="156">
        <v>27</v>
      </c>
      <c r="AE164" s="156">
        <v>28</v>
      </c>
      <c r="AF164" s="156">
        <v>29</v>
      </c>
      <c r="AG164" s="156">
        <v>30</v>
      </c>
      <c r="AH164" s="163">
        <v>31</v>
      </c>
    </row>
    <row r="165" spans="1:34" ht="23.25" customHeight="1" thickBot="1">
      <c r="A165" s="493"/>
      <c r="B165" s="496"/>
      <c r="C165" s="500"/>
      <c r="D165" s="164" t="s">
        <v>37</v>
      </c>
      <c r="E165" s="165" t="s">
        <v>40</v>
      </c>
      <c r="F165" s="133" t="s">
        <v>39</v>
      </c>
      <c r="G165" s="130" t="s">
        <v>41</v>
      </c>
      <c r="H165" s="130" t="s">
        <v>37</v>
      </c>
      <c r="I165" s="130" t="s">
        <v>38</v>
      </c>
      <c r="J165" s="130" t="s">
        <v>39</v>
      </c>
      <c r="K165" s="164" t="s">
        <v>37</v>
      </c>
      <c r="L165" s="166" t="s">
        <v>40</v>
      </c>
      <c r="M165" s="134" t="s">
        <v>39</v>
      </c>
      <c r="N165" s="130" t="s">
        <v>41</v>
      </c>
      <c r="O165" s="130" t="s">
        <v>37</v>
      </c>
      <c r="P165" s="134" t="s">
        <v>38</v>
      </c>
      <c r="Q165" s="130" t="s">
        <v>39</v>
      </c>
      <c r="R165" s="164" t="s">
        <v>37</v>
      </c>
      <c r="S165" s="165" t="s">
        <v>40</v>
      </c>
      <c r="T165" s="167" t="s">
        <v>39</v>
      </c>
      <c r="U165" s="164" t="s">
        <v>41</v>
      </c>
      <c r="V165" s="164" t="s">
        <v>37</v>
      </c>
      <c r="W165" s="168" t="s">
        <v>38</v>
      </c>
      <c r="X165" s="164" t="s">
        <v>39</v>
      </c>
      <c r="Y165" s="164" t="s">
        <v>37</v>
      </c>
      <c r="Z165" s="166" t="s">
        <v>40</v>
      </c>
      <c r="AA165" s="167" t="s">
        <v>39</v>
      </c>
      <c r="AB165" s="164" t="s">
        <v>41</v>
      </c>
      <c r="AC165" s="164" t="s">
        <v>37</v>
      </c>
      <c r="AD165" s="168" t="s">
        <v>38</v>
      </c>
      <c r="AE165" s="164" t="s">
        <v>39</v>
      </c>
      <c r="AF165" s="164" t="s">
        <v>37</v>
      </c>
      <c r="AG165" s="165" t="s">
        <v>40</v>
      </c>
      <c r="AH165" s="169" t="s">
        <v>161</v>
      </c>
    </row>
    <row r="166" spans="1:34" ht="21.75" thickTop="1">
      <c r="A166" s="7" t="s">
        <v>2</v>
      </c>
      <c r="B166" s="8" t="s">
        <v>3</v>
      </c>
      <c r="C166" s="81" t="s">
        <v>80</v>
      </c>
      <c r="D166" s="249"/>
      <c r="E166" s="250"/>
      <c r="F166" s="198"/>
      <c r="G166" s="66"/>
      <c r="H166" s="66"/>
      <c r="I166" s="66"/>
      <c r="J166" s="66"/>
      <c r="K166" s="249"/>
      <c r="L166" s="250"/>
      <c r="M166" s="198"/>
      <c r="N166" s="66"/>
      <c r="O166" s="66"/>
      <c r="P166" s="66"/>
      <c r="Q166" s="66"/>
      <c r="R166" s="249"/>
      <c r="S166" s="261"/>
      <c r="T166" s="267"/>
      <c r="U166" s="249"/>
      <c r="V166" s="249"/>
      <c r="W166" s="249"/>
      <c r="X166" s="249"/>
      <c r="Y166" s="249"/>
      <c r="Z166" s="268"/>
      <c r="AA166" s="264"/>
      <c r="AB166" s="255"/>
      <c r="AC166" s="255"/>
      <c r="AD166" s="255"/>
      <c r="AE166" s="255"/>
      <c r="AF166" s="255"/>
      <c r="AG166" s="256"/>
      <c r="AH166" s="255"/>
    </row>
    <row r="167" spans="1:34" ht="21">
      <c r="A167" s="76" t="s">
        <v>4</v>
      </c>
      <c r="B167" s="10" t="s">
        <v>5</v>
      </c>
      <c r="C167" s="80"/>
      <c r="D167" s="251"/>
      <c r="E167" s="252"/>
      <c r="F167" s="199"/>
      <c r="G167" s="69"/>
      <c r="H167" s="69"/>
      <c r="I167" s="69"/>
      <c r="J167" s="69"/>
      <c r="K167" s="251"/>
      <c r="L167" s="252"/>
      <c r="M167" s="199"/>
      <c r="N167" s="69"/>
      <c r="O167" s="69"/>
      <c r="P167" s="69"/>
      <c r="Q167" s="69"/>
      <c r="R167" s="251"/>
      <c r="S167" s="262"/>
      <c r="T167" s="269"/>
      <c r="U167" s="251"/>
      <c r="V167" s="251"/>
      <c r="W167" s="251"/>
      <c r="X167" s="251"/>
      <c r="Y167" s="251"/>
      <c r="Z167" s="270"/>
      <c r="AA167" s="265"/>
      <c r="AB167" s="257"/>
      <c r="AC167" s="257"/>
      <c r="AD167" s="257"/>
      <c r="AE167" s="257"/>
      <c r="AF167" s="257"/>
      <c r="AG167" s="258"/>
      <c r="AH167" s="257"/>
    </row>
    <row r="168" spans="1:34" ht="21">
      <c r="A168" s="11"/>
      <c r="B168" s="12" t="s">
        <v>6</v>
      </c>
      <c r="C168" s="81" t="s">
        <v>94</v>
      </c>
      <c r="D168" s="251"/>
      <c r="E168" s="252"/>
      <c r="F168" s="199"/>
      <c r="G168" s="69"/>
      <c r="H168" s="69"/>
      <c r="I168" s="69"/>
      <c r="J168" s="69"/>
      <c r="K168" s="251"/>
      <c r="L168" s="252"/>
      <c r="M168" s="199"/>
      <c r="N168" s="69"/>
      <c r="O168" s="69"/>
      <c r="P168" s="69"/>
      <c r="Q168" s="69"/>
      <c r="R168" s="251"/>
      <c r="S168" s="262"/>
      <c r="T168" s="269"/>
      <c r="U168" s="251"/>
      <c r="V168" s="251"/>
      <c r="W168" s="251"/>
      <c r="X168" s="251"/>
      <c r="Y168" s="251"/>
      <c r="Z168" s="270"/>
      <c r="AA168" s="265"/>
      <c r="AB168" s="257"/>
      <c r="AC168" s="257"/>
      <c r="AD168" s="257"/>
      <c r="AE168" s="257"/>
      <c r="AF168" s="257"/>
      <c r="AG168" s="258"/>
      <c r="AH168" s="257"/>
    </row>
    <row r="169" spans="1:34" ht="21">
      <c r="A169" s="7"/>
      <c r="B169" s="13" t="s">
        <v>36</v>
      </c>
      <c r="C169" s="79"/>
      <c r="D169" s="251"/>
      <c r="E169" s="252"/>
      <c r="F169" s="199"/>
      <c r="G169" s="69"/>
      <c r="H169" s="69"/>
      <c r="I169" s="69"/>
      <c r="J169" s="69"/>
      <c r="K169" s="251"/>
      <c r="L169" s="252"/>
      <c r="M169" s="199"/>
      <c r="N169" s="69"/>
      <c r="O169" s="69"/>
      <c r="P169" s="69"/>
      <c r="Q169" s="69"/>
      <c r="R169" s="251"/>
      <c r="S169" s="262"/>
      <c r="T169" s="269"/>
      <c r="U169" s="251"/>
      <c r="V169" s="251"/>
      <c r="W169" s="251"/>
      <c r="X169" s="251"/>
      <c r="Y169" s="251"/>
      <c r="Z169" s="270"/>
      <c r="AA169" s="265"/>
      <c r="AB169" s="257"/>
      <c r="AC169" s="257"/>
      <c r="AD169" s="257"/>
      <c r="AE169" s="257"/>
      <c r="AF169" s="257"/>
      <c r="AG169" s="258"/>
      <c r="AH169" s="257"/>
    </row>
    <row r="170" spans="1:34" ht="21">
      <c r="A170" s="469" t="s">
        <v>7</v>
      </c>
      <c r="B170" s="10" t="s">
        <v>8</v>
      </c>
      <c r="C170" s="80"/>
      <c r="D170" s="251"/>
      <c r="E170" s="252"/>
      <c r="F170" s="199"/>
      <c r="G170" s="69"/>
      <c r="H170" s="69"/>
      <c r="I170" s="69"/>
      <c r="J170" s="69"/>
      <c r="K170" s="251"/>
      <c r="L170" s="252"/>
      <c r="M170" s="199"/>
      <c r="N170" s="69"/>
      <c r="O170" s="69"/>
      <c r="P170" s="69"/>
      <c r="Q170" s="69"/>
      <c r="R170" s="251"/>
      <c r="S170" s="262"/>
      <c r="T170" s="269"/>
      <c r="U170" s="251"/>
      <c r="V170" s="251"/>
      <c r="W170" s="251"/>
      <c r="X170" s="251"/>
      <c r="Y170" s="251"/>
      <c r="Z170" s="270"/>
      <c r="AA170" s="265"/>
      <c r="AB170" s="257"/>
      <c r="AC170" s="257"/>
      <c r="AD170" s="257"/>
      <c r="AE170" s="257"/>
      <c r="AF170" s="257"/>
      <c r="AG170" s="257"/>
      <c r="AH170" s="257"/>
    </row>
    <row r="171" spans="1:34" ht="21">
      <c r="A171" s="482"/>
      <c r="B171" s="12" t="s">
        <v>43</v>
      </c>
      <c r="C171" s="81" t="s">
        <v>77</v>
      </c>
      <c r="D171" s="251"/>
      <c r="E171" s="252"/>
      <c r="F171" s="199"/>
      <c r="G171" s="69"/>
      <c r="H171" s="69"/>
      <c r="I171" s="69"/>
      <c r="J171" s="69"/>
      <c r="K171" s="251"/>
      <c r="L171" s="252"/>
      <c r="M171" s="199"/>
      <c r="N171" s="69"/>
      <c r="O171" s="69"/>
      <c r="P171" s="69"/>
      <c r="Q171" s="69"/>
      <c r="R171" s="251"/>
      <c r="S171" s="262"/>
      <c r="T171" s="269"/>
      <c r="U171" s="251"/>
      <c r="V171" s="251"/>
      <c r="W171" s="251"/>
      <c r="X171" s="251"/>
      <c r="Y171" s="251"/>
      <c r="Z171" s="270"/>
      <c r="AA171" s="265"/>
      <c r="AB171" s="257"/>
      <c r="AC171" s="257"/>
      <c r="AD171" s="257"/>
      <c r="AE171" s="257"/>
      <c r="AF171" s="257"/>
      <c r="AG171" s="258"/>
      <c r="AH171" s="257"/>
    </row>
    <row r="172" spans="1:34" ht="21">
      <c r="A172" s="482"/>
      <c r="B172" s="12" t="s">
        <v>9</v>
      </c>
      <c r="C172" s="81" t="s">
        <v>78</v>
      </c>
      <c r="D172" s="251"/>
      <c r="E172" s="252"/>
      <c r="F172" s="199"/>
      <c r="G172" s="69"/>
      <c r="H172" s="69"/>
      <c r="I172" s="69"/>
      <c r="J172" s="69"/>
      <c r="K172" s="251"/>
      <c r="L172" s="252"/>
      <c r="M172" s="199"/>
      <c r="N172" s="69"/>
      <c r="O172" s="69"/>
      <c r="P172" s="69"/>
      <c r="Q172" s="69"/>
      <c r="R172" s="251"/>
      <c r="S172" s="262"/>
      <c r="T172" s="269"/>
      <c r="U172" s="251"/>
      <c r="V172" s="251"/>
      <c r="W172" s="251"/>
      <c r="X172" s="251"/>
      <c r="Y172" s="251"/>
      <c r="Z172" s="270"/>
      <c r="AA172" s="265"/>
      <c r="AB172" s="257"/>
      <c r="AC172" s="257"/>
      <c r="AD172" s="257"/>
      <c r="AE172" s="257"/>
      <c r="AF172" s="257"/>
      <c r="AG172" s="258"/>
      <c r="AH172" s="257"/>
    </row>
    <row r="173" spans="1:34" ht="21">
      <c r="A173" s="483"/>
      <c r="B173" s="8" t="s">
        <v>42</v>
      </c>
      <c r="C173" s="79"/>
      <c r="D173" s="251"/>
      <c r="E173" s="252"/>
      <c r="F173" s="199"/>
      <c r="G173" s="69"/>
      <c r="H173" s="69"/>
      <c r="I173" s="69"/>
      <c r="J173" s="69"/>
      <c r="K173" s="251"/>
      <c r="L173" s="252"/>
      <c r="M173" s="199"/>
      <c r="N173" s="69"/>
      <c r="O173" s="69"/>
      <c r="P173" s="69"/>
      <c r="Q173" s="69"/>
      <c r="R173" s="251"/>
      <c r="S173" s="262"/>
      <c r="T173" s="269"/>
      <c r="U173" s="251"/>
      <c r="V173" s="251"/>
      <c r="W173" s="251"/>
      <c r="X173" s="251"/>
      <c r="Y173" s="251"/>
      <c r="Z173" s="270"/>
      <c r="AA173" s="265"/>
      <c r="AB173" s="257"/>
      <c r="AC173" s="257"/>
      <c r="AD173" s="257"/>
      <c r="AE173" s="257"/>
      <c r="AF173" s="257"/>
      <c r="AG173" s="258"/>
      <c r="AH173" s="257"/>
    </row>
    <row r="174" spans="1:34" ht="21">
      <c r="A174" s="14" t="s">
        <v>10</v>
      </c>
      <c r="B174" s="15" t="s">
        <v>12</v>
      </c>
      <c r="C174" s="82" t="s">
        <v>79</v>
      </c>
      <c r="D174" s="251"/>
      <c r="E174" s="252"/>
      <c r="F174" s="199"/>
      <c r="G174" s="69"/>
      <c r="H174" s="69"/>
      <c r="I174" s="69"/>
      <c r="J174" s="69"/>
      <c r="K174" s="251"/>
      <c r="L174" s="252"/>
      <c r="M174" s="199"/>
      <c r="N174" s="69"/>
      <c r="O174" s="69"/>
      <c r="P174" s="69"/>
      <c r="Q174" s="69"/>
      <c r="R174" s="251"/>
      <c r="S174" s="262"/>
      <c r="T174" s="269"/>
      <c r="U174" s="251"/>
      <c r="V174" s="251"/>
      <c r="W174" s="251"/>
      <c r="X174" s="251"/>
      <c r="Y174" s="251"/>
      <c r="Z174" s="270"/>
      <c r="AA174" s="265"/>
      <c r="AB174" s="257"/>
      <c r="AC174" s="257"/>
      <c r="AD174" s="257"/>
      <c r="AE174" s="257"/>
      <c r="AF174" s="257"/>
      <c r="AG174" s="257"/>
      <c r="AH174" s="257"/>
    </row>
    <row r="175" spans="1:34" ht="21">
      <c r="A175" s="14" t="s">
        <v>11</v>
      </c>
      <c r="B175" s="15" t="s">
        <v>14</v>
      </c>
      <c r="C175" s="82" t="s">
        <v>80</v>
      </c>
      <c r="D175" s="251"/>
      <c r="E175" s="252"/>
      <c r="F175" s="199"/>
      <c r="G175" s="69"/>
      <c r="H175" s="69"/>
      <c r="I175" s="69"/>
      <c r="J175" s="69"/>
      <c r="K175" s="251"/>
      <c r="L175" s="252"/>
      <c r="M175" s="199"/>
      <c r="N175" s="69"/>
      <c r="O175" s="69"/>
      <c r="P175" s="69"/>
      <c r="Q175" s="69"/>
      <c r="R175" s="251"/>
      <c r="S175" s="262"/>
      <c r="T175" s="269"/>
      <c r="U175" s="251"/>
      <c r="V175" s="251"/>
      <c r="W175" s="251"/>
      <c r="X175" s="251"/>
      <c r="Y175" s="251"/>
      <c r="Z175" s="270"/>
      <c r="AA175" s="265"/>
      <c r="AB175" s="257"/>
      <c r="AC175" s="257"/>
      <c r="AD175" s="257"/>
      <c r="AE175" s="257"/>
      <c r="AF175" s="257"/>
      <c r="AG175" s="257"/>
      <c r="AH175" s="257"/>
    </row>
    <row r="176" spans="1:34" ht="21">
      <c r="A176" s="14" t="s">
        <v>13</v>
      </c>
      <c r="B176" s="15" t="s">
        <v>57</v>
      </c>
      <c r="C176" s="82" t="s">
        <v>81</v>
      </c>
      <c r="D176" s="251"/>
      <c r="E176" s="252"/>
      <c r="F176" s="199"/>
      <c r="G176" s="69"/>
      <c r="H176" s="69"/>
      <c r="I176" s="69"/>
      <c r="J176" s="69"/>
      <c r="K176" s="251"/>
      <c r="L176" s="252"/>
      <c r="M176" s="199"/>
      <c r="N176" s="69"/>
      <c r="O176" s="69"/>
      <c r="P176" s="69"/>
      <c r="Q176" s="69"/>
      <c r="R176" s="251"/>
      <c r="S176" s="262"/>
      <c r="T176" s="269"/>
      <c r="U176" s="251"/>
      <c r="V176" s="251"/>
      <c r="W176" s="251"/>
      <c r="X176" s="251"/>
      <c r="Y176" s="251"/>
      <c r="Z176" s="270"/>
      <c r="AA176" s="265"/>
      <c r="AB176" s="257"/>
      <c r="AC176" s="257"/>
      <c r="AD176" s="257"/>
      <c r="AE176" s="257"/>
      <c r="AF176" s="257"/>
      <c r="AG176" s="257"/>
      <c r="AH176" s="257"/>
    </row>
    <row r="177" spans="1:34" ht="21">
      <c r="A177" s="14" t="s">
        <v>15</v>
      </c>
      <c r="B177" s="15" t="s">
        <v>16</v>
      </c>
      <c r="C177" s="82" t="s">
        <v>82</v>
      </c>
      <c r="D177" s="251"/>
      <c r="E177" s="252"/>
      <c r="F177" s="199"/>
      <c r="G177" s="69"/>
      <c r="H177" s="69"/>
      <c r="I177" s="69"/>
      <c r="J177" s="69"/>
      <c r="K177" s="251"/>
      <c r="L177" s="252"/>
      <c r="M177" s="199"/>
      <c r="N177" s="69"/>
      <c r="O177" s="69"/>
      <c r="P177" s="69"/>
      <c r="Q177" s="69"/>
      <c r="R177" s="251"/>
      <c r="S177" s="262"/>
      <c r="T177" s="269"/>
      <c r="U177" s="251"/>
      <c r="V177" s="251"/>
      <c r="W177" s="251"/>
      <c r="X177" s="251"/>
      <c r="Y177" s="251"/>
      <c r="Z177" s="270"/>
      <c r="AA177" s="265"/>
      <c r="AB177" s="257"/>
      <c r="AC177" s="257"/>
      <c r="AD177" s="257"/>
      <c r="AE177" s="257"/>
      <c r="AF177" s="257"/>
      <c r="AG177" s="258"/>
      <c r="AH177" s="257"/>
    </row>
    <row r="178" spans="1:34" ht="21">
      <c r="A178" s="14" t="s">
        <v>53</v>
      </c>
      <c r="B178" s="15" t="s">
        <v>18</v>
      </c>
      <c r="C178" s="82" t="s">
        <v>83</v>
      </c>
      <c r="D178" s="251"/>
      <c r="E178" s="252"/>
      <c r="F178" s="199"/>
      <c r="G178" s="69"/>
      <c r="H178" s="69"/>
      <c r="I178" s="69"/>
      <c r="J178" s="69"/>
      <c r="K178" s="251"/>
      <c r="L178" s="252"/>
      <c r="M178" s="199"/>
      <c r="N178" s="69"/>
      <c r="O178" s="69"/>
      <c r="P178" s="69"/>
      <c r="Q178" s="69"/>
      <c r="R178" s="251"/>
      <c r="S178" s="262"/>
      <c r="T178" s="269"/>
      <c r="U178" s="251"/>
      <c r="V178" s="251"/>
      <c r="W178" s="251"/>
      <c r="X178" s="251"/>
      <c r="Y178" s="251"/>
      <c r="Z178" s="270"/>
      <c r="AA178" s="265"/>
      <c r="AB178" s="257"/>
      <c r="AC178" s="257"/>
      <c r="AD178" s="257"/>
      <c r="AE178" s="257"/>
      <c r="AF178" s="257"/>
      <c r="AG178" s="258"/>
      <c r="AH178" s="257"/>
    </row>
    <row r="179" spans="1:34" ht="21">
      <c r="A179" s="14" t="s">
        <v>19</v>
      </c>
      <c r="B179" s="15" t="s">
        <v>20</v>
      </c>
      <c r="C179" s="82" t="s">
        <v>95</v>
      </c>
      <c r="D179" s="251"/>
      <c r="E179" s="252"/>
      <c r="F179" s="199"/>
      <c r="G179" s="69"/>
      <c r="H179" s="69"/>
      <c r="I179" s="69"/>
      <c r="J179" s="69"/>
      <c r="K179" s="251"/>
      <c r="L179" s="252"/>
      <c r="M179" s="199"/>
      <c r="N179" s="69"/>
      <c r="O179" s="69"/>
      <c r="P179" s="69"/>
      <c r="Q179" s="69"/>
      <c r="R179" s="251"/>
      <c r="S179" s="262"/>
      <c r="T179" s="269"/>
      <c r="U179" s="251"/>
      <c r="V179" s="251"/>
      <c r="W179" s="251"/>
      <c r="X179" s="251"/>
      <c r="Y179" s="251"/>
      <c r="Z179" s="270"/>
      <c r="AA179" s="265"/>
      <c r="AB179" s="257"/>
      <c r="AC179" s="257"/>
      <c r="AD179" s="257"/>
      <c r="AE179" s="257"/>
      <c r="AF179" s="257"/>
      <c r="AG179" s="258"/>
      <c r="AH179" s="257"/>
    </row>
    <row r="180" spans="1:34" ht="21">
      <c r="A180" s="14" t="s">
        <v>21</v>
      </c>
      <c r="B180" s="15" t="s">
        <v>22</v>
      </c>
      <c r="C180" s="82" t="s">
        <v>96</v>
      </c>
      <c r="D180" s="251"/>
      <c r="E180" s="252"/>
      <c r="F180" s="199"/>
      <c r="G180" s="69"/>
      <c r="H180" s="69"/>
      <c r="I180" s="69"/>
      <c r="J180" s="69"/>
      <c r="K180" s="251"/>
      <c r="L180" s="252"/>
      <c r="M180" s="199"/>
      <c r="N180" s="69"/>
      <c r="O180" s="69"/>
      <c r="P180" s="69"/>
      <c r="Q180" s="69"/>
      <c r="R180" s="251"/>
      <c r="S180" s="262"/>
      <c r="T180" s="269"/>
      <c r="U180" s="251"/>
      <c r="V180" s="251"/>
      <c r="W180" s="251"/>
      <c r="X180" s="251"/>
      <c r="Y180" s="251"/>
      <c r="Z180" s="270"/>
      <c r="AA180" s="265"/>
      <c r="AB180" s="257"/>
      <c r="AC180" s="257"/>
      <c r="AD180" s="257"/>
      <c r="AE180" s="257"/>
      <c r="AF180" s="257"/>
      <c r="AG180" s="258"/>
      <c r="AH180" s="257"/>
    </row>
    <row r="181" spans="1:34" ht="21">
      <c r="A181" s="14" t="s">
        <v>23</v>
      </c>
      <c r="B181" s="15" t="s">
        <v>24</v>
      </c>
      <c r="C181" s="82" t="s">
        <v>97</v>
      </c>
      <c r="D181" s="251"/>
      <c r="E181" s="252"/>
      <c r="F181" s="199"/>
      <c r="G181" s="69"/>
      <c r="H181" s="69"/>
      <c r="I181" s="69"/>
      <c r="J181" s="69"/>
      <c r="K181" s="251"/>
      <c r="L181" s="252"/>
      <c r="M181" s="199"/>
      <c r="N181" s="69"/>
      <c r="O181" s="69"/>
      <c r="P181" s="69"/>
      <c r="Q181" s="69"/>
      <c r="R181" s="251"/>
      <c r="S181" s="262"/>
      <c r="T181" s="269"/>
      <c r="U181" s="251"/>
      <c r="V181" s="251"/>
      <c r="W181" s="251"/>
      <c r="X181" s="251"/>
      <c r="Y181" s="251"/>
      <c r="Z181" s="270"/>
      <c r="AA181" s="265"/>
      <c r="AB181" s="257"/>
      <c r="AC181" s="257"/>
      <c r="AD181" s="257"/>
      <c r="AE181" s="257"/>
      <c r="AF181" s="257"/>
      <c r="AG181" s="258"/>
      <c r="AH181" s="257"/>
    </row>
    <row r="182" spans="1:34" ht="21">
      <c r="A182" s="14" t="s">
        <v>25</v>
      </c>
      <c r="B182" s="15" t="s">
        <v>26</v>
      </c>
      <c r="C182" s="82" t="s">
        <v>98</v>
      </c>
      <c r="D182" s="251"/>
      <c r="E182" s="252"/>
      <c r="F182" s="199"/>
      <c r="G182" s="69"/>
      <c r="H182" s="69"/>
      <c r="I182" s="69"/>
      <c r="J182" s="69"/>
      <c r="K182" s="251"/>
      <c r="L182" s="252"/>
      <c r="M182" s="199"/>
      <c r="N182" s="69"/>
      <c r="O182" s="69"/>
      <c r="P182" s="69"/>
      <c r="Q182" s="69"/>
      <c r="R182" s="251"/>
      <c r="S182" s="262"/>
      <c r="T182" s="269"/>
      <c r="U182" s="251"/>
      <c r="V182" s="251"/>
      <c r="W182" s="251"/>
      <c r="X182" s="251"/>
      <c r="Y182" s="251"/>
      <c r="Z182" s="270"/>
      <c r="AA182" s="265"/>
      <c r="AB182" s="257"/>
      <c r="AC182" s="257"/>
      <c r="AD182" s="257"/>
      <c r="AE182" s="257"/>
      <c r="AF182" s="257"/>
      <c r="AG182" s="258"/>
      <c r="AH182" s="257"/>
    </row>
    <row r="183" spans="1:34" ht="21">
      <c r="A183" s="14" t="s">
        <v>27</v>
      </c>
      <c r="B183" s="53" t="s">
        <v>58</v>
      </c>
      <c r="C183" s="535" t="s">
        <v>164</v>
      </c>
      <c r="D183" s="251"/>
      <c r="E183" s="252"/>
      <c r="F183" s="199"/>
      <c r="G183" s="69"/>
      <c r="H183" s="69"/>
      <c r="I183" s="69"/>
      <c r="J183" s="69"/>
      <c r="K183" s="251"/>
      <c r="L183" s="252"/>
      <c r="M183" s="199"/>
      <c r="N183" s="69"/>
      <c r="O183" s="69"/>
      <c r="P183" s="69"/>
      <c r="Q183" s="69"/>
      <c r="R183" s="251"/>
      <c r="S183" s="262"/>
      <c r="T183" s="269"/>
      <c r="U183" s="251"/>
      <c r="V183" s="251"/>
      <c r="W183" s="251"/>
      <c r="X183" s="251"/>
      <c r="Y183" s="251"/>
      <c r="Z183" s="270"/>
      <c r="AA183" s="265"/>
      <c r="AB183" s="257"/>
      <c r="AC183" s="257"/>
      <c r="AD183" s="257"/>
      <c r="AE183" s="257"/>
      <c r="AF183" s="257"/>
      <c r="AG183" s="258"/>
      <c r="AH183" s="257"/>
    </row>
    <row r="184" spans="1:34" ht="21">
      <c r="A184" s="14" t="s">
        <v>28</v>
      </c>
      <c r="B184" s="17" t="s">
        <v>51</v>
      </c>
      <c r="C184" s="485"/>
      <c r="D184" s="251"/>
      <c r="E184" s="252"/>
      <c r="F184" s="199"/>
      <c r="G184" s="69"/>
      <c r="H184" s="69"/>
      <c r="I184" s="69"/>
      <c r="J184" s="69"/>
      <c r="K184" s="251"/>
      <c r="L184" s="252"/>
      <c r="M184" s="199"/>
      <c r="N184" s="69"/>
      <c r="O184" s="69"/>
      <c r="P184" s="69"/>
      <c r="Q184" s="69"/>
      <c r="R184" s="251"/>
      <c r="S184" s="262"/>
      <c r="T184" s="269"/>
      <c r="U184" s="251"/>
      <c r="V184" s="251"/>
      <c r="W184" s="251"/>
      <c r="X184" s="251"/>
      <c r="Y184" s="251"/>
      <c r="Z184" s="270"/>
      <c r="AA184" s="265"/>
      <c r="AB184" s="257"/>
      <c r="AC184" s="257"/>
      <c r="AD184" s="257"/>
      <c r="AE184" s="257"/>
      <c r="AF184" s="257"/>
      <c r="AG184" s="258"/>
      <c r="AH184" s="257"/>
    </row>
    <row r="185" spans="1:34" ht="21">
      <c r="A185" s="469" t="s">
        <v>31</v>
      </c>
      <c r="B185" s="16" t="s">
        <v>29</v>
      </c>
      <c r="C185" s="484" t="s">
        <v>87</v>
      </c>
      <c r="D185" s="251"/>
      <c r="E185" s="252"/>
      <c r="F185" s="199"/>
      <c r="G185" s="69"/>
      <c r="H185" s="69"/>
      <c r="I185" s="69"/>
      <c r="J185" s="69"/>
      <c r="K185" s="251"/>
      <c r="L185" s="252"/>
      <c r="M185" s="199"/>
      <c r="N185" s="69"/>
      <c r="O185" s="69"/>
      <c r="P185" s="69"/>
      <c r="Q185" s="69"/>
      <c r="R185" s="251"/>
      <c r="S185" s="262"/>
      <c r="T185" s="269"/>
      <c r="U185" s="251"/>
      <c r="V185" s="251"/>
      <c r="W185" s="251"/>
      <c r="X185" s="251"/>
      <c r="Y185" s="251"/>
      <c r="Z185" s="270"/>
      <c r="AA185" s="265"/>
      <c r="AB185" s="257"/>
      <c r="AC185" s="257"/>
      <c r="AD185" s="257"/>
      <c r="AE185" s="257"/>
      <c r="AF185" s="257"/>
      <c r="AG185" s="258"/>
      <c r="AH185" s="257"/>
    </row>
    <row r="186" spans="1:34" ht="21">
      <c r="A186" s="486"/>
      <c r="B186" s="17" t="s">
        <v>30</v>
      </c>
      <c r="C186" s="485"/>
      <c r="D186" s="251"/>
      <c r="E186" s="252"/>
      <c r="F186" s="199"/>
      <c r="G186" s="69"/>
      <c r="H186" s="69"/>
      <c r="I186" s="69"/>
      <c r="J186" s="69"/>
      <c r="K186" s="251"/>
      <c r="L186" s="252"/>
      <c r="M186" s="199"/>
      <c r="N186" s="69"/>
      <c r="O186" s="69"/>
      <c r="P186" s="69"/>
      <c r="Q186" s="69"/>
      <c r="R186" s="251"/>
      <c r="S186" s="262"/>
      <c r="T186" s="269"/>
      <c r="U186" s="251"/>
      <c r="V186" s="251"/>
      <c r="W186" s="251"/>
      <c r="X186" s="251"/>
      <c r="Y186" s="251"/>
      <c r="Z186" s="270"/>
      <c r="AA186" s="265"/>
      <c r="AB186" s="257"/>
      <c r="AC186" s="257"/>
      <c r="AD186" s="257"/>
      <c r="AE186" s="257"/>
      <c r="AF186" s="257"/>
      <c r="AG186" s="258"/>
      <c r="AH186" s="257"/>
    </row>
    <row r="187" spans="1:34" ht="21">
      <c r="A187" s="469" t="s">
        <v>47</v>
      </c>
      <c r="B187" s="16" t="s">
        <v>46</v>
      </c>
      <c r="C187" s="80"/>
      <c r="D187" s="251"/>
      <c r="E187" s="252"/>
      <c r="F187" s="199"/>
      <c r="G187" s="69"/>
      <c r="H187" s="69"/>
      <c r="I187" s="69"/>
      <c r="J187" s="69"/>
      <c r="K187" s="251"/>
      <c r="L187" s="252"/>
      <c r="M187" s="199"/>
      <c r="N187" s="69"/>
      <c r="O187" s="69"/>
      <c r="P187" s="69"/>
      <c r="Q187" s="69"/>
      <c r="R187" s="251"/>
      <c r="S187" s="262"/>
      <c r="T187" s="269"/>
      <c r="U187" s="251"/>
      <c r="V187" s="251"/>
      <c r="W187" s="251"/>
      <c r="X187" s="251"/>
      <c r="Y187" s="251"/>
      <c r="Z187" s="270"/>
      <c r="AA187" s="265"/>
      <c r="AB187" s="257"/>
      <c r="AC187" s="257"/>
      <c r="AD187" s="257"/>
      <c r="AE187" s="257"/>
      <c r="AF187" s="257"/>
      <c r="AG187" s="258"/>
      <c r="AH187" s="257"/>
    </row>
    <row r="188" spans="1:34" ht="21">
      <c r="A188" s="487"/>
      <c r="B188" s="18" t="s">
        <v>88</v>
      </c>
      <c r="C188" s="81" t="s">
        <v>91</v>
      </c>
      <c r="D188" s="251"/>
      <c r="E188" s="252"/>
      <c r="F188" s="199"/>
      <c r="G188" s="69"/>
      <c r="H188" s="69"/>
      <c r="I188" s="69"/>
      <c r="J188" s="69"/>
      <c r="K188" s="251"/>
      <c r="L188" s="252"/>
      <c r="M188" s="199"/>
      <c r="N188" s="69"/>
      <c r="O188" s="69"/>
      <c r="P188" s="69"/>
      <c r="Q188" s="69"/>
      <c r="R188" s="251"/>
      <c r="S188" s="262"/>
      <c r="T188" s="269"/>
      <c r="U188" s="251"/>
      <c r="V188" s="251"/>
      <c r="W188" s="251"/>
      <c r="X188" s="251"/>
      <c r="Y188" s="251"/>
      <c r="Z188" s="270"/>
      <c r="AA188" s="265"/>
      <c r="AB188" s="257"/>
      <c r="AC188" s="257"/>
      <c r="AD188" s="257"/>
      <c r="AE188" s="257"/>
      <c r="AF188" s="257"/>
      <c r="AG188" s="258"/>
      <c r="AH188" s="257"/>
    </row>
    <row r="189" spans="1:34" ht="21">
      <c r="A189" s="487"/>
      <c r="B189" s="18" t="s">
        <v>89</v>
      </c>
      <c r="C189" s="81" t="s">
        <v>99</v>
      </c>
      <c r="D189" s="251"/>
      <c r="E189" s="252"/>
      <c r="F189" s="199"/>
      <c r="G189" s="69"/>
      <c r="H189" s="69"/>
      <c r="I189" s="69"/>
      <c r="J189" s="69"/>
      <c r="K189" s="251"/>
      <c r="L189" s="252"/>
      <c r="M189" s="199"/>
      <c r="N189" s="69"/>
      <c r="O189" s="69"/>
      <c r="P189" s="69"/>
      <c r="Q189" s="69"/>
      <c r="R189" s="251"/>
      <c r="S189" s="262"/>
      <c r="T189" s="269"/>
      <c r="U189" s="251"/>
      <c r="V189" s="251"/>
      <c r="W189" s="251"/>
      <c r="X189" s="251"/>
      <c r="Y189" s="251"/>
      <c r="Z189" s="270"/>
      <c r="AA189" s="265"/>
      <c r="AB189" s="257"/>
      <c r="AC189" s="257"/>
      <c r="AD189" s="257"/>
      <c r="AE189" s="257"/>
      <c r="AF189" s="257"/>
      <c r="AG189" s="258"/>
      <c r="AH189" s="257"/>
    </row>
    <row r="190" spans="1:34" ht="21">
      <c r="A190" s="486"/>
      <c r="B190" s="19" t="s">
        <v>90</v>
      </c>
      <c r="C190" s="79" t="s">
        <v>35</v>
      </c>
      <c r="D190" s="251"/>
      <c r="E190" s="252"/>
      <c r="F190" s="199"/>
      <c r="G190" s="69"/>
      <c r="H190" s="69"/>
      <c r="I190" s="69"/>
      <c r="J190" s="69"/>
      <c r="K190" s="251"/>
      <c r="L190" s="252"/>
      <c r="M190" s="199"/>
      <c r="N190" s="69"/>
      <c r="O190" s="69"/>
      <c r="P190" s="69"/>
      <c r="Q190" s="69"/>
      <c r="R190" s="251"/>
      <c r="S190" s="262"/>
      <c r="T190" s="269"/>
      <c r="U190" s="251"/>
      <c r="V190" s="251"/>
      <c r="W190" s="251"/>
      <c r="X190" s="251"/>
      <c r="Y190" s="251"/>
      <c r="Z190" s="270"/>
      <c r="AA190" s="265"/>
      <c r="AB190" s="257"/>
      <c r="AC190" s="257"/>
      <c r="AD190" s="257"/>
      <c r="AE190" s="257"/>
      <c r="AF190" s="257"/>
      <c r="AG190" s="258"/>
      <c r="AH190" s="257"/>
    </row>
    <row r="191" spans="1:34" ht="21">
      <c r="A191" s="469" t="s">
        <v>48</v>
      </c>
      <c r="B191" s="10" t="s">
        <v>32</v>
      </c>
      <c r="C191" s="80" t="s">
        <v>93</v>
      </c>
      <c r="D191" s="251"/>
      <c r="E191" s="252"/>
      <c r="F191" s="199"/>
      <c r="G191" s="69"/>
      <c r="H191" s="69"/>
      <c r="I191" s="69"/>
      <c r="J191" s="69"/>
      <c r="K191" s="251"/>
      <c r="L191" s="252"/>
      <c r="M191" s="199"/>
      <c r="N191" s="69"/>
      <c r="O191" s="69"/>
      <c r="P191" s="69"/>
      <c r="Q191" s="69"/>
      <c r="R191" s="251"/>
      <c r="S191" s="262"/>
      <c r="T191" s="269"/>
      <c r="U191" s="251"/>
      <c r="V191" s="251"/>
      <c r="W191" s="251"/>
      <c r="X191" s="251"/>
      <c r="Y191" s="251"/>
      <c r="Z191" s="270"/>
      <c r="AA191" s="265"/>
      <c r="AB191" s="257"/>
      <c r="AC191" s="257"/>
      <c r="AD191" s="257"/>
      <c r="AE191" s="257"/>
      <c r="AF191" s="257"/>
      <c r="AG191" s="258"/>
      <c r="AH191" s="257"/>
    </row>
    <row r="192" spans="1:34" ht="21.75" thickBot="1">
      <c r="A192" s="470"/>
      <c r="B192" s="20" t="s">
        <v>33</v>
      </c>
      <c r="C192" s="83"/>
      <c r="D192" s="253"/>
      <c r="E192" s="254"/>
      <c r="F192" s="200"/>
      <c r="G192" s="73"/>
      <c r="H192" s="73"/>
      <c r="I192" s="73"/>
      <c r="J192" s="73"/>
      <c r="K192" s="253"/>
      <c r="L192" s="254"/>
      <c r="M192" s="200"/>
      <c r="N192" s="73"/>
      <c r="O192" s="73"/>
      <c r="P192" s="73"/>
      <c r="Q192" s="73"/>
      <c r="R192" s="253"/>
      <c r="S192" s="263"/>
      <c r="T192" s="271"/>
      <c r="U192" s="253"/>
      <c r="V192" s="253"/>
      <c r="W192" s="253"/>
      <c r="X192" s="253"/>
      <c r="Y192" s="253"/>
      <c r="Z192" s="272"/>
      <c r="AA192" s="266"/>
      <c r="AB192" s="259"/>
      <c r="AC192" s="259"/>
      <c r="AD192" s="259"/>
      <c r="AE192" s="259"/>
      <c r="AF192" s="259"/>
      <c r="AG192" s="260"/>
      <c r="AH192" s="259"/>
    </row>
    <row r="194" spans="25:25">
      <c r="Y194" s="1" t="s">
        <v>44</v>
      </c>
    </row>
    <row r="195" spans="25:25">
      <c r="Y195" s="1" t="s">
        <v>45</v>
      </c>
    </row>
  </sheetData>
  <mergeCells count="94">
    <mergeCell ref="C34:C37"/>
    <mergeCell ref="A59:A62"/>
    <mergeCell ref="A65:AH65"/>
    <mergeCell ref="A66:A69"/>
    <mergeCell ref="B66:B69"/>
    <mergeCell ref="C66:C69"/>
    <mergeCell ref="D66:AH66"/>
    <mergeCell ref="A1:AH1"/>
    <mergeCell ref="A2:A5"/>
    <mergeCell ref="B2:B5"/>
    <mergeCell ref="C2:C5"/>
    <mergeCell ref="D2:AH2"/>
    <mergeCell ref="AE3:AH3"/>
    <mergeCell ref="A95:A96"/>
    <mergeCell ref="A10:A13"/>
    <mergeCell ref="A57:A58"/>
    <mergeCell ref="C57:C58"/>
    <mergeCell ref="A42:A45"/>
    <mergeCell ref="C23:C24"/>
    <mergeCell ref="C55:C56"/>
    <mergeCell ref="A25:A26"/>
    <mergeCell ref="C25:C26"/>
    <mergeCell ref="A63:A64"/>
    <mergeCell ref="A27:A30"/>
    <mergeCell ref="A31:A32"/>
    <mergeCell ref="A33:AH33"/>
    <mergeCell ref="A34:A37"/>
    <mergeCell ref="B34:B37"/>
    <mergeCell ref="D34:AH34"/>
    <mergeCell ref="C87:C88"/>
    <mergeCell ref="A74:A77"/>
    <mergeCell ref="A89:A90"/>
    <mergeCell ref="C89:C90"/>
    <mergeCell ref="A91:A94"/>
    <mergeCell ref="A97:AH97"/>
    <mergeCell ref="A98:A101"/>
    <mergeCell ref="B98:B101"/>
    <mergeCell ref="C98:C101"/>
    <mergeCell ref="D98:AH98"/>
    <mergeCell ref="K99:Q99"/>
    <mergeCell ref="R99:X99"/>
    <mergeCell ref="Y99:AE99"/>
    <mergeCell ref="A106:A109"/>
    <mergeCell ref="C119:C120"/>
    <mergeCell ref="A121:A122"/>
    <mergeCell ref="C121:C122"/>
    <mergeCell ref="A123:A126"/>
    <mergeCell ref="A127:A128"/>
    <mergeCell ref="A129:AH129"/>
    <mergeCell ref="A130:A133"/>
    <mergeCell ref="B130:B133"/>
    <mergeCell ref="C130:C133"/>
    <mergeCell ref="D130:AH130"/>
    <mergeCell ref="D131:H131"/>
    <mergeCell ref="I131:O131"/>
    <mergeCell ref="P131:V131"/>
    <mergeCell ref="W131:AC131"/>
    <mergeCell ref="AD131:AH131"/>
    <mergeCell ref="A138:A141"/>
    <mergeCell ref="C151:C152"/>
    <mergeCell ref="A153:A154"/>
    <mergeCell ref="C153:C154"/>
    <mergeCell ref="A155:A158"/>
    <mergeCell ref="A159:A160"/>
    <mergeCell ref="A161:AH161"/>
    <mergeCell ref="A162:A165"/>
    <mergeCell ref="B162:B165"/>
    <mergeCell ref="C162:C165"/>
    <mergeCell ref="D162:AH162"/>
    <mergeCell ref="D163:E163"/>
    <mergeCell ref="F163:L163"/>
    <mergeCell ref="M163:S163"/>
    <mergeCell ref="T163:Z163"/>
    <mergeCell ref="A170:A173"/>
    <mergeCell ref="C183:C184"/>
    <mergeCell ref="A185:A186"/>
    <mergeCell ref="C185:C186"/>
    <mergeCell ref="A187:A190"/>
    <mergeCell ref="A191:A192"/>
    <mergeCell ref="D3:I3"/>
    <mergeCell ref="K3:P3"/>
    <mergeCell ref="Q3:W3"/>
    <mergeCell ref="X3:AD3"/>
    <mergeCell ref="D35:F35"/>
    <mergeCell ref="G35:M35"/>
    <mergeCell ref="N35:T35"/>
    <mergeCell ref="U35:AA35"/>
    <mergeCell ref="AB35:AE35"/>
    <mergeCell ref="D67:F67"/>
    <mergeCell ref="G67:M67"/>
    <mergeCell ref="N67:T67"/>
    <mergeCell ref="U67:AA67"/>
    <mergeCell ref="AB67:AH67"/>
    <mergeCell ref="D99:J99"/>
  </mergeCells>
  <phoneticPr fontId="1" type="noConversion"/>
  <printOptions horizontalCentered="1"/>
  <pageMargins left="0.15748031496062992" right="0.19685039370078741" top="0" bottom="0" header="0" footer="0"/>
  <pageSetup paperSize="9" scale="83" orientation="landscape" r:id="rId1"/>
  <headerFooter alignWithMargins="0">
    <oddFooter>Stranica &amp;P od &amp;N</oddFooter>
  </headerFooter>
  <rowBreaks count="2" manualBreakCount="2">
    <brk id="32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AH195"/>
  <sheetViews>
    <sheetView view="pageBreakPreview" workbookViewId="0">
      <selection activeCell="Z194" sqref="Z194:AC195"/>
    </sheetView>
  </sheetViews>
  <sheetFormatPr defaultRowHeight="15"/>
  <cols>
    <col min="1" max="1" width="5.42578125" style="24" customWidth="1"/>
    <col min="2" max="2" width="21.140625" style="25" customWidth="1"/>
    <col min="3" max="3" width="19" style="25" customWidth="1"/>
    <col min="4" max="34" width="3.7109375" style="1" customWidth="1"/>
    <col min="35" max="16384" width="9.140625" style="1"/>
  </cols>
  <sheetData>
    <row r="1" spans="1:34" ht="22.5" customHeight="1" thickBot="1">
      <c r="A1" s="488" t="s">
        <v>167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90"/>
    </row>
    <row r="2" spans="1:34" s="2" customFormat="1" ht="26.25" customHeight="1">
      <c r="A2" s="491" t="s">
        <v>0</v>
      </c>
      <c r="B2" s="494" t="s">
        <v>1</v>
      </c>
      <c r="C2" s="497" t="s">
        <v>34</v>
      </c>
      <c r="D2" s="530" t="s">
        <v>132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1"/>
    </row>
    <row r="3" spans="1:34" s="2" customFormat="1" ht="35.25" customHeight="1">
      <c r="A3" s="492"/>
      <c r="B3" s="495"/>
      <c r="C3" s="498"/>
      <c r="D3" s="471"/>
      <c r="E3" s="472"/>
      <c r="F3" s="472"/>
      <c r="G3" s="472"/>
      <c r="H3" s="472"/>
      <c r="I3" s="472"/>
      <c r="J3" s="99"/>
      <c r="K3" s="473"/>
      <c r="L3" s="472"/>
      <c r="M3" s="472"/>
      <c r="N3" s="472"/>
      <c r="O3" s="472"/>
      <c r="P3" s="474"/>
      <c r="Q3" s="475" t="s">
        <v>133</v>
      </c>
      <c r="R3" s="472"/>
      <c r="S3" s="472"/>
      <c r="T3" s="472"/>
      <c r="U3" s="472"/>
      <c r="V3" s="472"/>
      <c r="W3" s="472"/>
      <c r="X3" s="476" t="s">
        <v>134</v>
      </c>
      <c r="Y3" s="477"/>
      <c r="Z3" s="477"/>
      <c r="AA3" s="477"/>
      <c r="AB3" s="477"/>
      <c r="AC3" s="477"/>
      <c r="AD3" s="478"/>
      <c r="AE3" s="532" t="s">
        <v>135</v>
      </c>
      <c r="AF3" s="533"/>
      <c r="AG3" s="533"/>
      <c r="AH3" s="534"/>
    </row>
    <row r="4" spans="1:34" s="2" customFormat="1" ht="23.25" customHeight="1">
      <c r="A4" s="492"/>
      <c r="B4" s="495"/>
      <c r="C4" s="498"/>
      <c r="D4" s="329">
        <v>1</v>
      </c>
      <c r="E4" s="330">
        <v>2</v>
      </c>
      <c r="F4" s="329">
        <v>3</v>
      </c>
      <c r="G4" s="331">
        <v>4</v>
      </c>
      <c r="H4" s="330">
        <v>5</v>
      </c>
      <c r="I4" s="331">
        <v>6</v>
      </c>
      <c r="J4" s="332">
        <v>7</v>
      </c>
      <c r="K4" s="331">
        <v>8</v>
      </c>
      <c r="L4" s="330">
        <v>9</v>
      </c>
      <c r="M4" s="333">
        <v>10</v>
      </c>
      <c r="N4" s="330">
        <v>11</v>
      </c>
      <c r="O4" s="330">
        <v>12</v>
      </c>
      <c r="P4" s="334">
        <v>13</v>
      </c>
      <c r="Q4" s="3">
        <v>14</v>
      </c>
      <c r="R4" s="57">
        <v>15</v>
      </c>
      <c r="S4" s="4">
        <v>16</v>
      </c>
      <c r="T4" s="3">
        <v>17</v>
      </c>
      <c r="U4" s="3">
        <v>18</v>
      </c>
      <c r="V4" s="100">
        <v>19</v>
      </c>
      <c r="W4" s="101">
        <v>20</v>
      </c>
      <c r="X4" s="102">
        <v>21</v>
      </c>
      <c r="Y4" s="4">
        <v>22</v>
      </c>
      <c r="Z4" s="4">
        <v>23</v>
      </c>
      <c r="AA4" s="56">
        <v>24</v>
      </c>
      <c r="AB4" s="57">
        <v>25</v>
      </c>
      <c r="AC4" s="100">
        <v>26</v>
      </c>
      <c r="AD4" s="103">
        <v>27</v>
      </c>
      <c r="AE4" s="56">
        <v>28</v>
      </c>
      <c r="AF4" s="4">
        <v>29</v>
      </c>
      <c r="AG4" s="4">
        <v>30</v>
      </c>
      <c r="AH4" s="55">
        <v>31</v>
      </c>
    </row>
    <row r="5" spans="1:34" s="2" customFormat="1" ht="21.75" customHeight="1" thickBot="1">
      <c r="A5" s="493"/>
      <c r="B5" s="496"/>
      <c r="C5" s="523"/>
      <c r="D5" s="335" t="s">
        <v>41</v>
      </c>
      <c r="E5" s="336" t="s">
        <v>37</v>
      </c>
      <c r="F5" s="337" t="s">
        <v>38</v>
      </c>
      <c r="G5" s="338" t="s">
        <v>39</v>
      </c>
      <c r="H5" s="336" t="s">
        <v>37</v>
      </c>
      <c r="I5" s="338" t="s">
        <v>40</v>
      </c>
      <c r="J5" s="339" t="s">
        <v>39</v>
      </c>
      <c r="K5" s="335" t="s">
        <v>41</v>
      </c>
      <c r="L5" s="336" t="s">
        <v>37</v>
      </c>
      <c r="M5" s="340" t="s">
        <v>38</v>
      </c>
      <c r="N5" s="338" t="s">
        <v>39</v>
      </c>
      <c r="O5" s="336" t="s">
        <v>37</v>
      </c>
      <c r="P5" s="341" t="s">
        <v>40</v>
      </c>
      <c r="Q5" s="5" t="s">
        <v>39</v>
      </c>
      <c r="R5" s="104" t="s">
        <v>41</v>
      </c>
      <c r="S5" s="6" t="s">
        <v>37</v>
      </c>
      <c r="T5" s="59" t="s">
        <v>38</v>
      </c>
      <c r="U5" s="58" t="s">
        <v>39</v>
      </c>
      <c r="V5" s="105" t="s">
        <v>37</v>
      </c>
      <c r="W5" s="106" t="s">
        <v>40</v>
      </c>
      <c r="X5" s="107" t="s">
        <v>39</v>
      </c>
      <c r="Y5" s="108" t="s">
        <v>41</v>
      </c>
      <c r="Z5" s="6" t="s">
        <v>37</v>
      </c>
      <c r="AA5" s="59" t="s">
        <v>38</v>
      </c>
      <c r="AB5" s="58" t="s">
        <v>39</v>
      </c>
      <c r="AC5" s="105" t="s">
        <v>37</v>
      </c>
      <c r="AD5" s="109" t="s">
        <v>40</v>
      </c>
      <c r="AE5" s="59" t="s">
        <v>39</v>
      </c>
      <c r="AF5" s="6" t="s">
        <v>41</v>
      </c>
      <c r="AG5" s="6" t="s">
        <v>37</v>
      </c>
      <c r="AH5" s="110" t="s">
        <v>38</v>
      </c>
    </row>
    <row r="6" spans="1:34" ht="20.100000000000001" customHeight="1" thickTop="1">
      <c r="A6" s="7" t="s">
        <v>2</v>
      </c>
      <c r="B6" s="8" t="s">
        <v>3</v>
      </c>
      <c r="C6" s="79" t="str">
        <f>[1]Nastavni_planovi_12_13!AC133</f>
        <v>Majušević Mladen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20"/>
      <c r="Q6" s="198"/>
      <c r="R6" s="66"/>
      <c r="S6" s="66"/>
      <c r="T6" s="66"/>
      <c r="U6" s="66"/>
      <c r="V6" s="178"/>
      <c r="W6" s="240"/>
      <c r="X6" s="198"/>
      <c r="Y6" s="66"/>
      <c r="Z6" s="66"/>
      <c r="AA6" s="66"/>
      <c r="AB6" s="66"/>
      <c r="AC6" s="178"/>
      <c r="AD6" s="240"/>
      <c r="AE6" s="198"/>
      <c r="AF6" s="66"/>
      <c r="AG6" s="84"/>
      <c r="AH6" s="66"/>
    </row>
    <row r="7" spans="1:34" ht="20.100000000000001" customHeight="1">
      <c r="A7" s="9" t="s">
        <v>4</v>
      </c>
      <c r="B7" s="10" t="s">
        <v>5</v>
      </c>
      <c r="C7" s="80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2"/>
      <c r="Q7" s="286"/>
      <c r="R7" s="67"/>
      <c r="S7" s="67"/>
      <c r="T7" s="67"/>
      <c r="U7" s="67"/>
      <c r="V7" s="179"/>
      <c r="W7" s="289"/>
      <c r="X7" s="286"/>
      <c r="Y7" s="67"/>
      <c r="Z7" s="67"/>
      <c r="AA7" s="67"/>
      <c r="AB7" s="67"/>
      <c r="AC7" s="179"/>
      <c r="AD7" s="289"/>
      <c r="AE7" s="286"/>
      <c r="AF7" s="67"/>
      <c r="AG7" s="68"/>
      <c r="AH7" s="67"/>
    </row>
    <row r="8" spans="1:34" ht="20.100000000000001" customHeight="1">
      <c r="A8" s="11"/>
      <c r="B8" s="12" t="s">
        <v>6</v>
      </c>
      <c r="C8" s="81" t="str">
        <f>[1]Nastavni_planovi_12_13!AC135</f>
        <v>Pifar Macuka Renata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4"/>
      <c r="Q8" s="199"/>
      <c r="R8" s="69"/>
      <c r="S8" s="69"/>
      <c r="T8" s="69"/>
      <c r="U8" s="69"/>
      <c r="V8" s="180"/>
      <c r="W8" s="241"/>
      <c r="X8" s="199"/>
      <c r="Y8" s="69"/>
      <c r="Z8" s="69"/>
      <c r="AA8" s="69"/>
      <c r="AB8" s="69"/>
      <c r="AC8" s="180"/>
      <c r="AD8" s="241"/>
      <c r="AE8" s="199"/>
      <c r="AF8" s="69"/>
      <c r="AG8" s="70"/>
      <c r="AH8" s="69"/>
    </row>
    <row r="9" spans="1:34" ht="20.100000000000001" customHeight="1">
      <c r="A9" s="7"/>
      <c r="B9" s="13" t="s">
        <v>36</v>
      </c>
      <c r="C9" s="79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4"/>
      <c r="Q9" s="199"/>
      <c r="R9" s="69"/>
      <c r="S9" s="69"/>
      <c r="T9" s="69"/>
      <c r="U9" s="69"/>
      <c r="V9" s="180"/>
      <c r="W9" s="241"/>
      <c r="X9" s="199"/>
      <c r="Y9" s="69"/>
      <c r="Z9" s="69"/>
      <c r="AA9" s="69"/>
      <c r="AB9" s="69"/>
      <c r="AC9" s="180"/>
      <c r="AD9" s="241"/>
      <c r="AE9" s="199"/>
      <c r="AF9" s="69"/>
      <c r="AG9" s="70"/>
      <c r="AH9" s="69"/>
    </row>
    <row r="10" spans="1:34" ht="20.100000000000001" customHeight="1">
      <c r="A10" s="469" t="s">
        <v>7</v>
      </c>
      <c r="B10" s="10" t="s">
        <v>8</v>
      </c>
      <c r="C10" s="80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4"/>
      <c r="Q10" s="199"/>
      <c r="R10" s="69"/>
      <c r="S10" s="69"/>
      <c r="T10" s="69"/>
      <c r="U10" s="69"/>
      <c r="V10" s="180"/>
      <c r="W10" s="241"/>
      <c r="X10" s="199"/>
      <c r="Y10" s="69"/>
      <c r="Z10" s="69"/>
      <c r="AA10" s="69"/>
      <c r="AB10" s="69"/>
      <c r="AC10" s="180"/>
      <c r="AD10" s="241"/>
      <c r="AE10" s="199"/>
      <c r="AF10" s="69"/>
      <c r="AG10" s="69"/>
      <c r="AH10" s="69"/>
    </row>
    <row r="11" spans="1:34" ht="20.100000000000001" customHeight="1">
      <c r="A11" s="482"/>
      <c r="B11" s="12" t="s">
        <v>55</v>
      </c>
      <c r="C11" s="81" t="str">
        <f>[1]Nastavni_planovi_12_13!AC138</f>
        <v>Bratanović Tatjana</v>
      </c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4"/>
      <c r="Q11" s="199"/>
      <c r="R11" s="69"/>
      <c r="S11" s="69"/>
      <c r="T11" s="69"/>
      <c r="U11" s="69"/>
      <c r="V11" s="180"/>
      <c r="W11" s="241"/>
      <c r="X11" s="199"/>
      <c r="Y11" s="69"/>
      <c r="Z11" s="69"/>
      <c r="AA11" s="69"/>
      <c r="AB11" s="69"/>
      <c r="AC11" s="180"/>
      <c r="AD11" s="241"/>
      <c r="AE11" s="199"/>
      <c r="AF11" s="69"/>
      <c r="AG11" s="70"/>
      <c r="AH11" s="69"/>
    </row>
    <row r="12" spans="1:34" ht="20.100000000000001" customHeight="1">
      <c r="A12" s="482"/>
      <c r="B12" s="12" t="s">
        <v>56</v>
      </c>
      <c r="C12" s="81" t="str">
        <f>[1]Nastavni_planovi_12_13!AC139</f>
        <v>Moscarda Lorena</v>
      </c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4"/>
      <c r="Q12" s="199"/>
      <c r="R12" s="69"/>
      <c r="S12" s="69"/>
      <c r="T12" s="69"/>
      <c r="U12" s="69"/>
      <c r="V12" s="180"/>
      <c r="W12" s="241"/>
      <c r="X12" s="199"/>
      <c r="Y12" s="69"/>
      <c r="Z12" s="69"/>
      <c r="AA12" s="69"/>
      <c r="AB12" s="69"/>
      <c r="AC12" s="180"/>
      <c r="AD12" s="241"/>
      <c r="AE12" s="199"/>
      <c r="AF12" s="69"/>
      <c r="AG12" s="70"/>
      <c r="AH12" s="69"/>
    </row>
    <row r="13" spans="1:34" ht="20.100000000000001" customHeight="1">
      <c r="A13" s="483"/>
      <c r="B13" s="8" t="s">
        <v>72</v>
      </c>
      <c r="C13" s="79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4"/>
      <c r="Q13" s="199"/>
      <c r="R13" s="69"/>
      <c r="S13" s="69"/>
      <c r="T13" s="69"/>
      <c r="U13" s="69"/>
      <c r="V13" s="180"/>
      <c r="W13" s="241"/>
      <c r="X13" s="199"/>
      <c r="Y13" s="69"/>
      <c r="Z13" s="69"/>
      <c r="AA13" s="69"/>
      <c r="AB13" s="69"/>
      <c r="AC13" s="180"/>
      <c r="AD13" s="241"/>
      <c r="AE13" s="199"/>
      <c r="AF13" s="69"/>
      <c r="AG13" s="70"/>
      <c r="AH13" s="69"/>
    </row>
    <row r="14" spans="1:34" ht="20.100000000000001" customHeight="1">
      <c r="A14" s="14" t="s">
        <v>10</v>
      </c>
      <c r="B14" s="15" t="s">
        <v>12</v>
      </c>
      <c r="C14" s="82" t="str">
        <f>[1]Nastavni_planovi_12_13!AC142</f>
        <v>Ursić Marica</v>
      </c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4"/>
      <c r="Q14" s="199"/>
      <c r="R14" s="69"/>
      <c r="S14" s="69"/>
      <c r="T14" s="69"/>
      <c r="U14" s="69"/>
      <c r="V14" s="180"/>
      <c r="W14" s="241"/>
      <c r="X14" s="199"/>
      <c r="Y14" s="69"/>
      <c r="Z14" s="69"/>
      <c r="AA14" s="69"/>
      <c r="AB14" s="69"/>
      <c r="AC14" s="180"/>
      <c r="AD14" s="241"/>
      <c r="AE14" s="199"/>
      <c r="AF14" s="69"/>
      <c r="AG14" s="69"/>
      <c r="AH14" s="69"/>
    </row>
    <row r="15" spans="1:34" ht="20.100000000000001" customHeight="1">
      <c r="A15" s="14" t="s">
        <v>11</v>
      </c>
      <c r="B15" s="15" t="s">
        <v>14</v>
      </c>
      <c r="C15" s="82" t="str">
        <f>[1]Nastavni_planovi_12_13!AC143</f>
        <v>Burić Marinka</v>
      </c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4"/>
      <c r="Q15" s="199"/>
      <c r="R15" s="69"/>
      <c r="S15" s="69"/>
      <c r="T15" s="69"/>
      <c r="U15" s="69"/>
      <c r="V15" s="180"/>
      <c r="W15" s="241"/>
      <c r="X15" s="199"/>
      <c r="Y15" s="69"/>
      <c r="Z15" s="69"/>
      <c r="AA15" s="69"/>
      <c r="AB15" s="69"/>
      <c r="AC15" s="180"/>
      <c r="AD15" s="241"/>
      <c r="AE15" s="199"/>
      <c r="AF15" s="69"/>
      <c r="AG15" s="69"/>
      <c r="AH15" s="69"/>
    </row>
    <row r="16" spans="1:34" ht="20.100000000000001" customHeight="1">
      <c r="A16" s="14" t="s">
        <v>13</v>
      </c>
      <c r="B16" s="15" t="s">
        <v>57</v>
      </c>
      <c r="C16" s="82" t="str">
        <f>[1]Nastavni_planovi_12_13!AC144</f>
        <v>Stemberger Sergio</v>
      </c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4"/>
      <c r="Q16" s="199"/>
      <c r="R16" s="69"/>
      <c r="S16" s="69"/>
      <c r="T16" s="69"/>
      <c r="U16" s="69"/>
      <c r="V16" s="180"/>
      <c r="W16" s="241"/>
      <c r="X16" s="199"/>
      <c r="Y16" s="69"/>
      <c r="Z16" s="69"/>
      <c r="AA16" s="69"/>
      <c r="AB16" s="69"/>
      <c r="AC16" s="180"/>
      <c r="AD16" s="241"/>
      <c r="AE16" s="199"/>
      <c r="AF16" s="69"/>
      <c r="AG16" s="69"/>
      <c r="AH16" s="69"/>
    </row>
    <row r="17" spans="1:34" ht="20.100000000000001" customHeight="1">
      <c r="A17" s="14" t="s">
        <v>15</v>
      </c>
      <c r="B17" s="15" t="s">
        <v>16</v>
      </c>
      <c r="C17" s="82" t="str">
        <f>[1]Nastavni_planovi_12_13!AC145</f>
        <v>Dobrić Igor</v>
      </c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4"/>
      <c r="Q17" s="199"/>
      <c r="R17" s="69"/>
      <c r="S17" s="69"/>
      <c r="T17" s="69"/>
      <c r="U17" s="69"/>
      <c r="V17" s="180"/>
      <c r="W17" s="241"/>
      <c r="X17" s="199"/>
      <c r="Y17" s="69"/>
      <c r="Z17" s="69"/>
      <c r="AA17" s="69"/>
      <c r="AB17" s="69"/>
      <c r="AC17" s="180"/>
      <c r="AD17" s="241"/>
      <c r="AE17" s="199"/>
      <c r="AF17" s="69"/>
      <c r="AG17" s="70"/>
      <c r="AH17" s="69"/>
    </row>
    <row r="18" spans="1:34" ht="20.100000000000001" customHeight="1">
      <c r="A18" s="14" t="s">
        <v>53</v>
      </c>
      <c r="B18" s="15" t="s">
        <v>18</v>
      </c>
      <c r="C18" s="82" t="str">
        <f>[1]Nastavni_planovi_12_13!AC146</f>
        <v>Bašić Christian</v>
      </c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4"/>
      <c r="Q18" s="199"/>
      <c r="R18" s="69"/>
      <c r="S18" s="69"/>
      <c r="T18" s="69"/>
      <c r="U18" s="69"/>
      <c r="V18" s="180"/>
      <c r="W18" s="241"/>
      <c r="X18" s="199"/>
      <c r="Y18" s="69"/>
      <c r="Z18" s="69"/>
      <c r="AA18" s="69"/>
      <c r="AB18" s="69"/>
      <c r="AC18" s="180"/>
      <c r="AD18" s="241"/>
      <c r="AE18" s="199"/>
      <c r="AF18" s="69"/>
      <c r="AG18" s="70"/>
      <c r="AH18" s="69"/>
    </row>
    <row r="19" spans="1:34" ht="20.100000000000001" customHeight="1">
      <c r="A19" s="14" t="s">
        <v>19</v>
      </c>
      <c r="B19" s="15" t="s">
        <v>20</v>
      </c>
      <c r="C19" s="82" t="str">
        <f>[1]Nastavni_planovi_12_13!AC147</f>
        <v>Vujasin-Ilić Vesna</v>
      </c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4"/>
      <c r="Q19" s="199"/>
      <c r="R19" s="69"/>
      <c r="S19" s="69"/>
      <c r="T19" s="69"/>
      <c r="U19" s="69"/>
      <c r="V19" s="180"/>
      <c r="W19" s="241"/>
      <c r="X19" s="199"/>
      <c r="Y19" s="69"/>
      <c r="Z19" s="69" t="s">
        <v>162</v>
      </c>
      <c r="AA19" s="69"/>
      <c r="AB19" s="69"/>
      <c r="AC19" s="180"/>
      <c r="AD19" s="241"/>
      <c r="AE19" s="199"/>
      <c r="AF19" s="69"/>
      <c r="AG19" s="69" t="s">
        <v>162</v>
      </c>
      <c r="AH19" s="69"/>
    </row>
    <row r="20" spans="1:34" ht="20.100000000000001" customHeight="1">
      <c r="A20" s="14" t="s">
        <v>21</v>
      </c>
      <c r="B20" s="15" t="s">
        <v>22</v>
      </c>
      <c r="C20" s="82" t="str">
        <f>[1]Nastavni_planovi_12_13!AC148</f>
        <v>Gržinić Branka</v>
      </c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4"/>
      <c r="Q20" s="199"/>
      <c r="R20" s="69"/>
      <c r="S20" s="69"/>
      <c r="T20" s="69"/>
      <c r="U20" s="69"/>
      <c r="V20" s="180"/>
      <c r="W20" s="241"/>
      <c r="X20" s="199"/>
      <c r="Y20" s="69"/>
      <c r="Z20" s="69"/>
      <c r="AA20" s="69"/>
      <c r="AB20" s="69"/>
      <c r="AC20" s="180"/>
      <c r="AD20" s="241"/>
      <c r="AE20" s="199"/>
      <c r="AF20" s="69"/>
      <c r="AG20" s="70"/>
      <c r="AH20" s="69"/>
    </row>
    <row r="21" spans="1:34" ht="20.100000000000001" customHeight="1">
      <c r="A21" s="14" t="s">
        <v>23</v>
      </c>
      <c r="B21" s="15" t="s">
        <v>24</v>
      </c>
      <c r="C21" s="82" t="str">
        <f>[1]Nastavni_planovi_12_13!AC149</f>
        <v>Šiklić Roži</v>
      </c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4"/>
      <c r="Q21" s="199"/>
      <c r="R21" s="69"/>
      <c r="S21" s="69"/>
      <c r="T21" s="69"/>
      <c r="U21" s="69"/>
      <c r="V21" s="180"/>
      <c r="W21" s="241"/>
      <c r="X21" s="199"/>
      <c r="Y21" s="69"/>
      <c r="Z21" s="69"/>
      <c r="AA21" s="69"/>
      <c r="AB21" s="69"/>
      <c r="AC21" s="180"/>
      <c r="AD21" s="241"/>
      <c r="AE21" s="199"/>
      <c r="AF21" s="69"/>
      <c r="AG21" s="70"/>
      <c r="AH21" s="69"/>
    </row>
    <row r="22" spans="1:34" ht="20.100000000000001" customHeight="1">
      <c r="A22" s="14" t="s">
        <v>25</v>
      </c>
      <c r="B22" s="15" t="s">
        <v>26</v>
      </c>
      <c r="C22" s="82" t="str">
        <f>[1]Nastavni_planovi_12_13!AC150</f>
        <v>Dorčić Dušica</v>
      </c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4"/>
      <c r="Q22" s="199"/>
      <c r="R22" s="69"/>
      <c r="S22" s="69"/>
      <c r="T22" s="69"/>
      <c r="U22" s="69"/>
      <c r="V22" s="180"/>
      <c r="W22" s="241"/>
      <c r="X22" s="199"/>
      <c r="Y22" s="69"/>
      <c r="Z22" s="69"/>
      <c r="AA22" s="69"/>
      <c r="AB22" s="69"/>
      <c r="AC22" s="180"/>
      <c r="AD22" s="241"/>
      <c r="AE22" s="199"/>
      <c r="AF22" s="69"/>
      <c r="AG22" s="70"/>
      <c r="AH22" s="69"/>
    </row>
    <row r="23" spans="1:34" ht="20.100000000000001" customHeight="1">
      <c r="A23" s="14" t="s">
        <v>27</v>
      </c>
      <c r="B23" s="16" t="s">
        <v>58</v>
      </c>
      <c r="C23" s="484" t="str">
        <f>[1]Nastavni_planovi_12_13!AC151</f>
        <v>Klokić Alma</v>
      </c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4"/>
      <c r="Q23" s="199"/>
      <c r="R23" s="69"/>
      <c r="S23" s="69"/>
      <c r="T23" s="69"/>
      <c r="U23" s="69"/>
      <c r="V23" s="180"/>
      <c r="W23" s="241"/>
      <c r="X23" s="199"/>
      <c r="Y23" s="69"/>
      <c r="Z23" s="69"/>
      <c r="AA23" s="69"/>
      <c r="AB23" s="69"/>
      <c r="AC23" s="180"/>
      <c r="AD23" s="241"/>
      <c r="AE23" s="199"/>
      <c r="AF23" s="69"/>
      <c r="AG23" s="70"/>
      <c r="AH23" s="69"/>
    </row>
    <row r="24" spans="1:34" ht="20.100000000000001" customHeight="1">
      <c r="A24" s="14" t="s">
        <v>28</v>
      </c>
      <c r="B24" s="17" t="s">
        <v>51</v>
      </c>
      <c r="C24" s="485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4"/>
      <c r="Q24" s="199"/>
      <c r="R24" s="69"/>
      <c r="S24" s="69"/>
      <c r="T24" s="69"/>
      <c r="U24" s="69"/>
      <c r="V24" s="180"/>
      <c r="W24" s="241"/>
      <c r="X24" s="199"/>
      <c r="Y24" s="69"/>
      <c r="Z24" s="69"/>
      <c r="AA24" s="69"/>
      <c r="AB24" s="69"/>
      <c r="AC24" s="180"/>
      <c r="AD24" s="241"/>
      <c r="AE24" s="199"/>
      <c r="AF24" s="69"/>
      <c r="AG24" s="70"/>
      <c r="AH24" s="69"/>
    </row>
    <row r="25" spans="1:34" ht="20.100000000000001" customHeight="1">
      <c r="A25" s="469" t="s">
        <v>31</v>
      </c>
      <c r="B25" s="16" t="s">
        <v>29</v>
      </c>
      <c r="C25" s="484" t="str">
        <f>[1]Nastavni_planovi_12_13!AC153</f>
        <v>Cvitić Sanja</v>
      </c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4"/>
      <c r="Q25" s="199"/>
      <c r="R25" s="69"/>
      <c r="S25" s="69"/>
      <c r="T25" s="69"/>
      <c r="U25" s="69"/>
      <c r="V25" s="180"/>
      <c r="W25" s="241"/>
      <c r="X25" s="199"/>
      <c r="Y25" s="69"/>
      <c r="Z25" s="69"/>
      <c r="AA25" s="69"/>
      <c r="AB25" s="69"/>
      <c r="AC25" s="180"/>
      <c r="AD25" s="241"/>
      <c r="AE25" s="199"/>
      <c r="AF25" s="69"/>
      <c r="AG25" s="70"/>
      <c r="AH25" s="69"/>
    </row>
    <row r="26" spans="1:34" ht="20.100000000000001" customHeight="1">
      <c r="A26" s="486"/>
      <c r="B26" s="17" t="s">
        <v>30</v>
      </c>
      <c r="C26" s="485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4"/>
      <c r="Q26" s="199"/>
      <c r="R26" s="69"/>
      <c r="S26" s="69"/>
      <c r="T26" s="69"/>
      <c r="U26" s="69"/>
      <c r="V26" s="180"/>
      <c r="W26" s="241"/>
      <c r="X26" s="199"/>
      <c r="Y26" s="69"/>
      <c r="Z26" s="69"/>
      <c r="AA26" s="69"/>
      <c r="AB26" s="69"/>
      <c r="AC26" s="180"/>
      <c r="AD26" s="241"/>
      <c r="AE26" s="199"/>
      <c r="AF26" s="69"/>
      <c r="AG26" s="70"/>
      <c r="AH26" s="69"/>
    </row>
    <row r="27" spans="1:34" ht="20.100000000000001" customHeight="1">
      <c r="A27" s="469" t="s">
        <v>47</v>
      </c>
      <c r="B27" s="16" t="s">
        <v>46</v>
      </c>
      <c r="C27" s="80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4"/>
      <c r="Q27" s="199"/>
      <c r="R27" s="69"/>
      <c r="S27" s="69"/>
      <c r="T27" s="69"/>
      <c r="U27" s="69"/>
      <c r="V27" s="180"/>
      <c r="W27" s="241"/>
      <c r="X27" s="199"/>
      <c r="Y27" s="69"/>
      <c r="Z27" s="69"/>
      <c r="AA27" s="69"/>
      <c r="AB27" s="69"/>
      <c r="AC27" s="180"/>
      <c r="AD27" s="241"/>
      <c r="AE27" s="199"/>
      <c r="AF27" s="69"/>
      <c r="AG27" s="70"/>
      <c r="AH27" s="69"/>
    </row>
    <row r="28" spans="1:34" ht="20.100000000000001" customHeight="1">
      <c r="A28" s="487"/>
      <c r="B28" s="18" t="s">
        <v>59</v>
      </c>
      <c r="C28" s="81" t="str">
        <f>[1]Nastavni_planovi_12_13!AC156</f>
        <v>Mladenić Željka</v>
      </c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4"/>
      <c r="Q28" s="199"/>
      <c r="R28" s="69"/>
      <c r="S28" s="69"/>
      <c r="T28" s="69"/>
      <c r="U28" s="69"/>
      <c r="V28" s="180"/>
      <c r="W28" s="241"/>
      <c r="X28" s="199"/>
      <c r="Y28" s="69"/>
      <c r="Z28" s="69"/>
      <c r="AA28" s="69"/>
      <c r="AB28" s="69"/>
      <c r="AC28" s="180"/>
      <c r="AD28" s="241"/>
      <c r="AE28" s="199"/>
      <c r="AF28" s="69"/>
      <c r="AG28" s="70"/>
      <c r="AH28" s="69"/>
    </row>
    <row r="29" spans="1:34" ht="20.100000000000001" customHeight="1">
      <c r="A29" s="487"/>
      <c r="B29" s="18" t="s">
        <v>52</v>
      </c>
      <c r="C29" s="81" t="str">
        <f>[1]Nastavni_planovi_12_13!AC157</f>
        <v>Burić Ivana</v>
      </c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4"/>
      <c r="Q29" s="199"/>
      <c r="R29" s="69"/>
      <c r="S29" s="69"/>
      <c r="T29" s="69"/>
      <c r="U29" s="69"/>
      <c r="V29" s="180"/>
      <c r="W29" s="241"/>
      <c r="X29" s="199"/>
      <c r="Y29" s="69"/>
      <c r="Z29" s="69"/>
      <c r="AA29" s="69"/>
      <c r="AB29" s="69"/>
      <c r="AC29" s="180"/>
      <c r="AD29" s="241"/>
      <c r="AE29" s="199"/>
      <c r="AF29" s="69"/>
      <c r="AG29" s="70"/>
      <c r="AH29" s="69"/>
    </row>
    <row r="30" spans="1:34" ht="20.100000000000001" customHeight="1">
      <c r="A30" s="486"/>
      <c r="B30" s="19" t="s">
        <v>69</v>
      </c>
      <c r="C30" s="79" t="str">
        <f>[1]Nastavni_planovi_12_13!AC158</f>
        <v xml:space="preserve">Brajković Ana </v>
      </c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6"/>
      <c r="Q30" s="273"/>
      <c r="R30" s="71"/>
      <c r="S30" s="71"/>
      <c r="T30" s="71"/>
      <c r="U30" s="71"/>
      <c r="V30" s="181"/>
      <c r="W30" s="292"/>
      <c r="X30" s="273"/>
      <c r="Y30" s="71"/>
      <c r="Z30" s="71"/>
      <c r="AA30" s="71"/>
      <c r="AB30" s="71"/>
      <c r="AC30" s="181"/>
      <c r="AD30" s="292"/>
      <c r="AE30" s="273"/>
      <c r="AF30" s="71"/>
      <c r="AG30" s="72"/>
      <c r="AH30" s="71"/>
    </row>
    <row r="31" spans="1:34" ht="20.100000000000001" customHeight="1">
      <c r="A31" s="469" t="s">
        <v>48</v>
      </c>
      <c r="B31" s="10" t="s">
        <v>32</v>
      </c>
      <c r="C31" s="80" t="str">
        <f>[1]Nastavni_planovi_12_13!AC159</f>
        <v>Jurjević Bernard</v>
      </c>
      <c r="D31" s="325"/>
      <c r="E31" s="325"/>
      <c r="F31" s="323"/>
      <c r="G31" s="325"/>
      <c r="H31" s="325"/>
      <c r="I31" s="325"/>
      <c r="J31" s="325"/>
      <c r="K31" s="325"/>
      <c r="L31" s="323"/>
      <c r="M31" s="323"/>
      <c r="N31" s="325"/>
      <c r="O31" s="325"/>
      <c r="P31" s="326"/>
      <c r="Q31" s="273"/>
      <c r="R31" s="71"/>
      <c r="S31" s="71"/>
      <c r="T31" s="71"/>
      <c r="U31" s="71"/>
      <c r="V31" s="181"/>
      <c r="W31" s="292"/>
      <c r="X31" s="273"/>
      <c r="Y31" s="71"/>
      <c r="Z31" s="71"/>
      <c r="AA31" s="71"/>
      <c r="AB31" s="71"/>
      <c r="AC31" s="181"/>
      <c r="AD31" s="292"/>
      <c r="AE31" s="273"/>
      <c r="AF31" s="71"/>
      <c r="AG31" s="72"/>
      <c r="AH31" s="71"/>
    </row>
    <row r="32" spans="1:34" ht="20.100000000000001" customHeight="1" thickBot="1">
      <c r="A32" s="470"/>
      <c r="B32" s="20" t="s">
        <v>33</v>
      </c>
      <c r="C32" s="83" t="str">
        <f>[1]Nastavni_planovi_12_13!AC160</f>
        <v>Stemberger Sergio</v>
      </c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8"/>
      <c r="Q32" s="200"/>
      <c r="R32" s="73"/>
      <c r="S32" s="73"/>
      <c r="T32" s="73"/>
      <c r="U32" s="73"/>
      <c r="V32" s="182"/>
      <c r="W32" s="242"/>
      <c r="X32" s="200"/>
      <c r="Y32" s="73"/>
      <c r="Z32" s="73"/>
      <c r="AA32" s="73"/>
      <c r="AB32" s="73"/>
      <c r="AC32" s="182"/>
      <c r="AD32" s="242"/>
      <c r="AE32" s="200"/>
      <c r="AF32" s="73"/>
      <c r="AG32" s="74"/>
      <c r="AH32" s="73"/>
    </row>
    <row r="33" spans="1:34" ht="21" customHeight="1" thickBot="1">
      <c r="A33" s="488" t="s">
        <v>167</v>
      </c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90"/>
    </row>
    <row r="34" spans="1:34" ht="24.95" customHeight="1">
      <c r="A34" s="491" t="s">
        <v>0</v>
      </c>
      <c r="B34" s="494" t="s">
        <v>1</v>
      </c>
      <c r="C34" s="497" t="s">
        <v>34</v>
      </c>
      <c r="D34" s="528" t="s">
        <v>136</v>
      </c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28"/>
      <c r="AD34" s="528"/>
      <c r="AE34" s="528"/>
      <c r="AF34" s="528"/>
      <c r="AG34" s="528"/>
      <c r="AH34" s="529"/>
    </row>
    <row r="35" spans="1:34" ht="33.75" customHeight="1">
      <c r="A35" s="492"/>
      <c r="B35" s="495"/>
      <c r="C35" s="498"/>
      <c r="D35" s="524"/>
      <c r="E35" s="525"/>
      <c r="F35" s="525"/>
      <c r="G35" s="476" t="s">
        <v>137</v>
      </c>
      <c r="H35" s="477"/>
      <c r="I35" s="477"/>
      <c r="J35" s="477"/>
      <c r="K35" s="477"/>
      <c r="L35" s="477"/>
      <c r="M35" s="478"/>
      <c r="N35" s="475" t="s">
        <v>138</v>
      </c>
      <c r="O35" s="477"/>
      <c r="P35" s="477"/>
      <c r="Q35" s="477"/>
      <c r="R35" s="477"/>
      <c r="S35" s="477"/>
      <c r="T35" s="478"/>
      <c r="U35" s="476" t="s">
        <v>139</v>
      </c>
      <c r="V35" s="477"/>
      <c r="W35" s="477"/>
      <c r="X35" s="477"/>
      <c r="Y35" s="477"/>
      <c r="Z35" s="477"/>
      <c r="AA35" s="478"/>
      <c r="AB35" s="526" t="s">
        <v>140</v>
      </c>
      <c r="AC35" s="527"/>
      <c r="AD35" s="527"/>
      <c r="AE35" s="527"/>
      <c r="AF35" s="111"/>
      <c r="AG35" s="112"/>
      <c r="AH35" s="113"/>
    </row>
    <row r="36" spans="1:34" ht="24.95" customHeight="1">
      <c r="A36" s="492"/>
      <c r="B36" s="495"/>
      <c r="C36" s="498"/>
      <c r="D36" s="114">
        <v>1</v>
      </c>
      <c r="E36" s="115">
        <v>2</v>
      </c>
      <c r="F36" s="116">
        <v>3</v>
      </c>
      <c r="G36" s="117">
        <v>4</v>
      </c>
      <c r="H36" s="22">
        <v>5</v>
      </c>
      <c r="I36" s="22">
        <v>6</v>
      </c>
      <c r="J36" s="22">
        <v>7</v>
      </c>
      <c r="K36" s="22">
        <v>8</v>
      </c>
      <c r="L36" s="115">
        <v>9</v>
      </c>
      <c r="M36" s="116">
        <v>10</v>
      </c>
      <c r="N36" s="117">
        <v>11</v>
      </c>
      <c r="O36" s="22">
        <v>12</v>
      </c>
      <c r="P36" s="22">
        <v>13</v>
      </c>
      <c r="Q36" s="22">
        <v>14</v>
      </c>
      <c r="R36" s="22">
        <v>15</v>
      </c>
      <c r="S36" s="115">
        <v>16</v>
      </c>
      <c r="T36" s="116">
        <v>17</v>
      </c>
      <c r="U36" s="117">
        <v>18</v>
      </c>
      <c r="V36" s="22">
        <v>19</v>
      </c>
      <c r="W36" s="22">
        <v>20</v>
      </c>
      <c r="X36" s="22">
        <v>21</v>
      </c>
      <c r="Y36" s="22">
        <v>22</v>
      </c>
      <c r="Z36" s="115">
        <v>23</v>
      </c>
      <c r="AA36" s="116">
        <v>24</v>
      </c>
      <c r="AB36" s="117">
        <v>25</v>
      </c>
      <c r="AC36" s="22">
        <v>26</v>
      </c>
      <c r="AD36" s="22">
        <v>27</v>
      </c>
      <c r="AE36" s="118">
        <v>28</v>
      </c>
      <c r="AF36" s="119"/>
      <c r="AG36" s="115"/>
      <c r="AH36" s="120"/>
    </row>
    <row r="37" spans="1:34" ht="24.95" customHeight="1" thickBot="1">
      <c r="A37" s="493"/>
      <c r="B37" s="496"/>
      <c r="C37" s="523"/>
      <c r="D37" s="121" t="s">
        <v>39</v>
      </c>
      <c r="E37" s="122" t="s">
        <v>37</v>
      </c>
      <c r="F37" s="123" t="s">
        <v>40</v>
      </c>
      <c r="G37" s="107" t="s">
        <v>39</v>
      </c>
      <c r="H37" s="6" t="s">
        <v>41</v>
      </c>
      <c r="I37" s="6" t="s">
        <v>37</v>
      </c>
      <c r="J37" s="6" t="s">
        <v>38</v>
      </c>
      <c r="K37" s="6" t="s">
        <v>39</v>
      </c>
      <c r="L37" s="124" t="s">
        <v>37</v>
      </c>
      <c r="M37" s="125" t="s">
        <v>40</v>
      </c>
      <c r="N37" s="107" t="s">
        <v>39</v>
      </c>
      <c r="O37" s="6" t="s">
        <v>41</v>
      </c>
      <c r="P37" s="6" t="s">
        <v>37</v>
      </c>
      <c r="Q37" s="6" t="s">
        <v>38</v>
      </c>
      <c r="R37" s="6" t="s">
        <v>39</v>
      </c>
      <c r="S37" s="124" t="s">
        <v>37</v>
      </c>
      <c r="T37" s="125" t="s">
        <v>40</v>
      </c>
      <c r="U37" s="107" t="s">
        <v>39</v>
      </c>
      <c r="V37" s="6" t="s">
        <v>41</v>
      </c>
      <c r="W37" s="6" t="s">
        <v>37</v>
      </c>
      <c r="X37" s="6" t="s">
        <v>38</v>
      </c>
      <c r="Y37" s="6" t="s">
        <v>39</v>
      </c>
      <c r="Z37" s="124" t="s">
        <v>37</v>
      </c>
      <c r="AA37" s="125" t="s">
        <v>40</v>
      </c>
      <c r="AB37" s="107" t="s">
        <v>39</v>
      </c>
      <c r="AC37" s="6" t="s">
        <v>41</v>
      </c>
      <c r="AD37" s="6" t="s">
        <v>37</v>
      </c>
      <c r="AE37" s="126" t="s">
        <v>38</v>
      </c>
      <c r="AF37" s="127"/>
      <c r="AG37" s="124"/>
      <c r="AH37" s="125"/>
    </row>
    <row r="38" spans="1:34" ht="20.100000000000001" customHeight="1" thickTop="1">
      <c r="A38" s="7" t="s">
        <v>2</v>
      </c>
      <c r="B38" s="8" t="s">
        <v>3</v>
      </c>
      <c r="C38" s="79" t="str">
        <f t="shared" ref="C38:C64" si="0">C6</f>
        <v>Majušević Mladen</v>
      </c>
      <c r="D38" s="66"/>
      <c r="E38" s="183"/>
      <c r="F38" s="274"/>
      <c r="G38" s="198"/>
      <c r="H38" s="66"/>
      <c r="I38" s="66"/>
      <c r="J38" s="66"/>
      <c r="K38" s="66"/>
      <c r="L38" s="183"/>
      <c r="M38" s="274"/>
      <c r="N38" s="198"/>
      <c r="O38" s="66"/>
      <c r="P38" s="66"/>
      <c r="Q38" s="66"/>
      <c r="R38" s="66"/>
      <c r="S38" s="183"/>
      <c r="T38" s="274"/>
      <c r="U38" s="198"/>
      <c r="V38" s="66"/>
      <c r="W38" s="66"/>
      <c r="X38" s="66" t="s">
        <v>162</v>
      </c>
      <c r="Y38" s="66"/>
      <c r="Z38" s="183"/>
      <c r="AA38" s="274"/>
      <c r="AB38" s="198"/>
      <c r="AC38" s="66"/>
      <c r="AD38" s="66"/>
      <c r="AE38" s="278" t="s">
        <v>162</v>
      </c>
      <c r="AF38" s="282"/>
      <c r="AG38" s="187"/>
      <c r="AH38" s="183"/>
    </row>
    <row r="39" spans="1:34" ht="20.100000000000001" customHeight="1">
      <c r="A39" s="9" t="s">
        <v>4</v>
      </c>
      <c r="B39" s="10" t="s">
        <v>5</v>
      </c>
      <c r="C39" s="80"/>
      <c r="D39" s="69"/>
      <c r="E39" s="184"/>
      <c r="F39" s="275"/>
      <c r="G39" s="199"/>
      <c r="H39" s="69"/>
      <c r="I39" s="69"/>
      <c r="J39" s="69"/>
      <c r="K39" s="69"/>
      <c r="L39" s="184"/>
      <c r="M39" s="275"/>
      <c r="N39" s="199"/>
      <c r="O39" s="69"/>
      <c r="P39" s="69"/>
      <c r="Q39" s="69"/>
      <c r="R39" s="69"/>
      <c r="S39" s="184"/>
      <c r="T39" s="275"/>
      <c r="U39" s="199"/>
      <c r="V39" s="69"/>
      <c r="W39" s="69"/>
      <c r="X39" s="69"/>
      <c r="Y39" s="69"/>
      <c r="Z39" s="184"/>
      <c r="AA39" s="275"/>
      <c r="AB39" s="199"/>
      <c r="AC39" s="69"/>
      <c r="AD39" s="69"/>
      <c r="AE39" s="279"/>
      <c r="AF39" s="283"/>
      <c r="AG39" s="189"/>
      <c r="AH39" s="184"/>
    </row>
    <row r="40" spans="1:34" ht="20.100000000000001" customHeight="1">
      <c r="A40" s="11"/>
      <c r="B40" s="12" t="s">
        <v>6</v>
      </c>
      <c r="C40" s="81" t="str">
        <f t="shared" si="0"/>
        <v>Pifar Macuka Renata</v>
      </c>
      <c r="D40" s="69"/>
      <c r="E40" s="184"/>
      <c r="F40" s="275"/>
      <c r="G40" s="199"/>
      <c r="H40" s="69"/>
      <c r="I40" s="69"/>
      <c r="J40" s="69"/>
      <c r="K40" s="69"/>
      <c r="L40" s="184"/>
      <c r="M40" s="275"/>
      <c r="N40" s="199"/>
      <c r="O40" s="69"/>
      <c r="P40" s="69"/>
      <c r="Q40" s="69"/>
      <c r="R40" s="69"/>
      <c r="S40" s="184"/>
      <c r="T40" s="275"/>
      <c r="U40" s="199"/>
      <c r="V40" s="69"/>
      <c r="W40" s="69"/>
      <c r="X40" s="69"/>
      <c r="Y40" s="69"/>
      <c r="Z40" s="184"/>
      <c r="AA40" s="275"/>
      <c r="AB40" s="199"/>
      <c r="AC40" s="69"/>
      <c r="AD40" s="69" t="s">
        <v>162</v>
      </c>
      <c r="AE40" s="279"/>
      <c r="AF40" s="283"/>
      <c r="AG40" s="184"/>
      <c r="AH40" s="184"/>
    </row>
    <row r="41" spans="1:34" ht="20.100000000000001" customHeight="1">
      <c r="A41" s="7"/>
      <c r="B41" s="13" t="s">
        <v>36</v>
      </c>
      <c r="C41" s="79"/>
      <c r="D41" s="69"/>
      <c r="E41" s="184"/>
      <c r="F41" s="275"/>
      <c r="G41" s="199"/>
      <c r="H41" s="69"/>
      <c r="I41" s="69"/>
      <c r="J41" s="69"/>
      <c r="K41" s="69"/>
      <c r="L41" s="184"/>
      <c r="M41" s="275"/>
      <c r="N41" s="199"/>
      <c r="O41" s="69"/>
      <c r="P41" s="69"/>
      <c r="Q41" s="69"/>
      <c r="R41" s="69"/>
      <c r="S41" s="184"/>
      <c r="T41" s="275"/>
      <c r="U41" s="199"/>
      <c r="V41" s="69"/>
      <c r="W41" s="69"/>
      <c r="X41" s="69"/>
      <c r="Y41" s="69"/>
      <c r="Z41" s="184"/>
      <c r="AA41" s="275"/>
      <c r="AB41" s="199"/>
      <c r="AC41" s="69"/>
      <c r="AD41" s="69"/>
      <c r="AE41" s="279"/>
      <c r="AF41" s="283"/>
      <c r="AG41" s="189"/>
      <c r="AH41" s="184"/>
    </row>
    <row r="42" spans="1:34" ht="20.100000000000001" customHeight="1">
      <c r="A42" s="469" t="s">
        <v>7</v>
      </c>
      <c r="B42" s="10" t="s">
        <v>8</v>
      </c>
      <c r="C42" s="80"/>
      <c r="D42" s="69"/>
      <c r="E42" s="184"/>
      <c r="F42" s="275"/>
      <c r="G42" s="199"/>
      <c r="H42" s="69"/>
      <c r="I42" s="69"/>
      <c r="J42" s="69"/>
      <c r="K42" s="69"/>
      <c r="L42" s="184"/>
      <c r="M42" s="275"/>
      <c r="N42" s="199"/>
      <c r="O42" s="69"/>
      <c r="P42" s="69"/>
      <c r="Q42" s="69"/>
      <c r="R42" s="69"/>
      <c r="S42" s="184"/>
      <c r="T42" s="275"/>
      <c r="U42" s="199"/>
      <c r="V42" s="69"/>
      <c r="W42" s="69"/>
      <c r="X42" s="69"/>
      <c r="Y42" s="69"/>
      <c r="Z42" s="184"/>
      <c r="AA42" s="275"/>
      <c r="AB42" s="199"/>
      <c r="AC42" s="69"/>
      <c r="AD42" s="69"/>
      <c r="AE42" s="279"/>
      <c r="AF42" s="283"/>
      <c r="AG42" s="184"/>
      <c r="AH42" s="184"/>
    </row>
    <row r="43" spans="1:34" ht="20.100000000000001" customHeight="1">
      <c r="A43" s="482"/>
      <c r="B43" s="12" t="s">
        <v>55</v>
      </c>
      <c r="C43" s="81" t="str">
        <f t="shared" si="0"/>
        <v>Bratanović Tatjana</v>
      </c>
      <c r="D43" s="69"/>
      <c r="E43" s="184"/>
      <c r="F43" s="275"/>
      <c r="G43" s="199"/>
      <c r="H43" s="69"/>
      <c r="I43" s="69"/>
      <c r="J43" s="69"/>
      <c r="K43" s="69"/>
      <c r="L43" s="184"/>
      <c r="M43" s="275"/>
      <c r="N43" s="199"/>
      <c r="O43" s="69"/>
      <c r="P43" s="69"/>
      <c r="Q43" s="69"/>
      <c r="R43" s="69"/>
      <c r="S43" s="184"/>
      <c r="T43" s="275"/>
      <c r="U43" s="199"/>
      <c r="V43" s="69"/>
      <c r="W43" s="69"/>
      <c r="X43" s="69"/>
      <c r="Y43" s="69"/>
      <c r="Z43" s="184"/>
      <c r="AA43" s="275"/>
      <c r="AB43" s="199"/>
      <c r="AC43" s="69"/>
      <c r="AD43" s="69"/>
      <c r="AE43" s="279"/>
      <c r="AF43" s="283"/>
      <c r="AG43" s="189"/>
      <c r="AH43" s="184"/>
    </row>
    <row r="44" spans="1:34" ht="20.100000000000001" customHeight="1">
      <c r="A44" s="482"/>
      <c r="B44" s="12" t="s">
        <v>56</v>
      </c>
      <c r="C44" s="81" t="str">
        <f t="shared" si="0"/>
        <v>Moscarda Lorena</v>
      </c>
      <c r="D44" s="69"/>
      <c r="E44" s="184"/>
      <c r="F44" s="275"/>
      <c r="G44" s="199"/>
      <c r="H44" s="69"/>
      <c r="I44" s="69"/>
      <c r="J44" s="69"/>
      <c r="K44" s="69"/>
      <c r="L44" s="184"/>
      <c r="M44" s="275"/>
      <c r="N44" s="199"/>
      <c r="O44" s="69"/>
      <c r="P44" s="69"/>
      <c r="Q44" s="69"/>
      <c r="R44" s="69"/>
      <c r="S44" s="184"/>
      <c r="T44" s="275"/>
      <c r="U44" s="199"/>
      <c r="V44" s="69"/>
      <c r="W44" s="69"/>
      <c r="X44" s="69"/>
      <c r="Y44" s="69"/>
      <c r="Z44" s="184"/>
      <c r="AA44" s="275"/>
      <c r="AB44" s="199"/>
      <c r="AC44" s="69"/>
      <c r="AD44" s="69"/>
      <c r="AE44" s="279"/>
      <c r="AF44" s="283"/>
      <c r="AG44" s="189"/>
      <c r="AH44" s="184"/>
    </row>
    <row r="45" spans="1:34" ht="20.100000000000001" customHeight="1">
      <c r="A45" s="483"/>
      <c r="B45" s="8" t="s">
        <v>72</v>
      </c>
      <c r="C45" s="79"/>
      <c r="D45" s="69"/>
      <c r="E45" s="184"/>
      <c r="F45" s="275"/>
      <c r="G45" s="199"/>
      <c r="H45" s="69"/>
      <c r="I45" s="69"/>
      <c r="J45" s="69"/>
      <c r="K45" s="69"/>
      <c r="L45" s="184"/>
      <c r="M45" s="275"/>
      <c r="N45" s="199"/>
      <c r="O45" s="69"/>
      <c r="P45" s="69"/>
      <c r="Q45" s="69"/>
      <c r="R45" s="69"/>
      <c r="S45" s="184"/>
      <c r="T45" s="275"/>
      <c r="U45" s="199"/>
      <c r="V45" s="69"/>
      <c r="W45" s="69"/>
      <c r="X45" s="69"/>
      <c r="Y45" s="69"/>
      <c r="Z45" s="184"/>
      <c r="AA45" s="275"/>
      <c r="AB45" s="199"/>
      <c r="AC45" s="69"/>
      <c r="AD45" s="69"/>
      <c r="AE45" s="279"/>
      <c r="AF45" s="283"/>
      <c r="AG45" s="189"/>
      <c r="AH45" s="184"/>
    </row>
    <row r="46" spans="1:34" ht="20.100000000000001" customHeight="1">
      <c r="A46" s="14" t="s">
        <v>10</v>
      </c>
      <c r="B46" s="15" t="s">
        <v>12</v>
      </c>
      <c r="C46" s="82" t="str">
        <f t="shared" si="0"/>
        <v>Ursić Marica</v>
      </c>
      <c r="D46" s="69"/>
      <c r="E46" s="184"/>
      <c r="F46" s="275"/>
      <c r="G46" s="199"/>
      <c r="H46" s="69"/>
      <c r="I46" s="69"/>
      <c r="J46" s="69"/>
      <c r="K46" s="69"/>
      <c r="L46" s="184"/>
      <c r="M46" s="275"/>
      <c r="N46" s="199"/>
      <c r="O46" s="69"/>
      <c r="P46" s="69"/>
      <c r="Q46" s="69"/>
      <c r="R46" s="69"/>
      <c r="S46" s="184"/>
      <c r="T46" s="275"/>
      <c r="U46" s="199"/>
      <c r="V46" s="69"/>
      <c r="W46" s="69"/>
      <c r="X46" s="69"/>
      <c r="Y46" s="69" t="s">
        <v>162</v>
      </c>
      <c r="Z46" s="184"/>
      <c r="AA46" s="275"/>
      <c r="AB46" s="199"/>
      <c r="AC46" s="69"/>
      <c r="AD46" s="69"/>
      <c r="AE46" s="279"/>
      <c r="AF46" s="283"/>
      <c r="AG46" s="184"/>
      <c r="AH46" s="184"/>
    </row>
    <row r="47" spans="1:34" ht="20.100000000000001" customHeight="1">
      <c r="A47" s="14" t="s">
        <v>11</v>
      </c>
      <c r="B47" s="15" t="s">
        <v>14</v>
      </c>
      <c r="C47" s="82" t="str">
        <f t="shared" si="0"/>
        <v>Burić Marinka</v>
      </c>
      <c r="D47" s="69"/>
      <c r="E47" s="184"/>
      <c r="F47" s="275"/>
      <c r="G47" s="199"/>
      <c r="H47" s="69"/>
      <c r="I47" s="69"/>
      <c r="J47" s="69"/>
      <c r="K47" s="69"/>
      <c r="L47" s="184"/>
      <c r="M47" s="275"/>
      <c r="N47" s="199"/>
      <c r="O47" s="69"/>
      <c r="P47" s="69"/>
      <c r="Q47" s="69"/>
      <c r="R47" s="69"/>
      <c r="S47" s="184"/>
      <c r="T47" s="275"/>
      <c r="U47" s="199"/>
      <c r="V47" s="69" t="s">
        <v>162</v>
      </c>
      <c r="W47" s="69"/>
      <c r="X47" s="69"/>
      <c r="Y47" s="69"/>
      <c r="Z47" s="184"/>
      <c r="AA47" s="275"/>
      <c r="AB47" s="199"/>
      <c r="AC47" s="69"/>
      <c r="AD47" s="69"/>
      <c r="AE47" s="279"/>
      <c r="AF47" s="283"/>
      <c r="AG47" s="184"/>
      <c r="AH47" s="184"/>
    </row>
    <row r="48" spans="1:34" ht="20.100000000000001" customHeight="1">
      <c r="A48" s="14" t="s">
        <v>13</v>
      </c>
      <c r="B48" s="15" t="s">
        <v>57</v>
      </c>
      <c r="C48" s="82" t="str">
        <f t="shared" si="0"/>
        <v>Stemberger Sergio</v>
      </c>
      <c r="D48" s="69"/>
      <c r="E48" s="184"/>
      <c r="F48" s="275"/>
      <c r="G48" s="199"/>
      <c r="H48" s="69"/>
      <c r="I48" s="69"/>
      <c r="J48" s="69"/>
      <c r="K48" s="69"/>
      <c r="L48" s="184"/>
      <c r="M48" s="275"/>
      <c r="N48" s="199"/>
      <c r="O48" s="69"/>
      <c r="P48" s="69"/>
      <c r="Q48" s="69"/>
      <c r="R48" s="69"/>
      <c r="S48" s="184"/>
      <c r="T48" s="275"/>
      <c r="U48" s="199" t="s">
        <v>162</v>
      </c>
      <c r="V48" s="69"/>
      <c r="W48" s="69"/>
      <c r="X48" s="69"/>
      <c r="Y48" s="69"/>
      <c r="Z48" s="184"/>
      <c r="AA48" s="275"/>
      <c r="AB48" s="199"/>
      <c r="AC48" s="69"/>
      <c r="AD48" s="69"/>
      <c r="AE48" s="279"/>
      <c r="AF48" s="283"/>
      <c r="AG48" s="184"/>
      <c r="AH48" s="184"/>
    </row>
    <row r="49" spans="1:34" ht="20.100000000000001" customHeight="1">
      <c r="A49" s="14" t="s">
        <v>15</v>
      </c>
      <c r="B49" s="15" t="s">
        <v>16</v>
      </c>
      <c r="C49" s="82" t="str">
        <f t="shared" si="0"/>
        <v>Dobrić Igor</v>
      </c>
      <c r="D49" s="69"/>
      <c r="E49" s="184"/>
      <c r="F49" s="275"/>
      <c r="G49" s="199"/>
      <c r="H49" s="69"/>
      <c r="I49" s="69"/>
      <c r="J49" s="69"/>
      <c r="K49" s="69"/>
      <c r="L49" s="184"/>
      <c r="M49" s="275"/>
      <c r="N49" s="199"/>
      <c r="O49" s="69"/>
      <c r="P49" s="69"/>
      <c r="Q49" s="69"/>
      <c r="R49" s="69"/>
      <c r="S49" s="184"/>
      <c r="T49" s="275"/>
      <c r="U49" s="199"/>
      <c r="V49" s="69"/>
      <c r="W49" s="69"/>
      <c r="X49" s="69"/>
      <c r="Y49" s="69"/>
      <c r="Z49" s="184"/>
      <c r="AA49" s="275"/>
      <c r="AB49" s="199"/>
      <c r="AC49" s="69"/>
      <c r="AD49" s="69"/>
      <c r="AE49" s="279"/>
      <c r="AF49" s="283"/>
      <c r="AG49" s="189"/>
      <c r="AH49" s="184"/>
    </row>
    <row r="50" spans="1:34" ht="20.100000000000001" customHeight="1">
      <c r="A50" s="14" t="s">
        <v>53</v>
      </c>
      <c r="B50" s="15" t="s">
        <v>18</v>
      </c>
      <c r="C50" s="82" t="str">
        <f t="shared" si="0"/>
        <v>Bašić Christian</v>
      </c>
      <c r="D50" s="69"/>
      <c r="E50" s="184"/>
      <c r="F50" s="275"/>
      <c r="G50" s="199"/>
      <c r="H50" s="69"/>
      <c r="I50" s="69"/>
      <c r="J50" s="69"/>
      <c r="K50" s="69"/>
      <c r="L50" s="184"/>
      <c r="M50" s="275"/>
      <c r="N50" s="199"/>
      <c r="O50" s="69"/>
      <c r="P50" s="69"/>
      <c r="Q50" s="69"/>
      <c r="R50" s="69"/>
      <c r="S50" s="184"/>
      <c r="T50" s="275"/>
      <c r="U50" s="199"/>
      <c r="V50" s="69"/>
      <c r="W50" s="69"/>
      <c r="X50" s="69"/>
      <c r="Y50" s="69"/>
      <c r="Z50" s="184"/>
      <c r="AA50" s="275"/>
      <c r="AB50" s="199"/>
      <c r="AC50" s="69"/>
      <c r="AD50" s="69"/>
      <c r="AE50" s="279"/>
      <c r="AF50" s="283"/>
      <c r="AG50" s="189"/>
      <c r="AH50" s="184"/>
    </row>
    <row r="51" spans="1:34" ht="20.100000000000001" customHeight="1">
      <c r="A51" s="14" t="s">
        <v>19</v>
      </c>
      <c r="B51" s="15" t="s">
        <v>20</v>
      </c>
      <c r="C51" s="82" t="str">
        <f t="shared" si="0"/>
        <v>Vujasin-Ilić Vesna</v>
      </c>
      <c r="D51" s="69"/>
      <c r="E51" s="184"/>
      <c r="F51" s="275"/>
      <c r="G51" s="199"/>
      <c r="H51" s="69"/>
      <c r="I51" s="69"/>
      <c r="J51" s="69"/>
      <c r="K51" s="69"/>
      <c r="L51" s="184"/>
      <c r="M51" s="275"/>
      <c r="N51" s="199"/>
      <c r="O51" s="69"/>
      <c r="P51" s="69"/>
      <c r="Q51" s="69"/>
      <c r="R51" s="69"/>
      <c r="S51" s="184"/>
      <c r="T51" s="275"/>
      <c r="U51" s="199"/>
      <c r="V51" s="69"/>
      <c r="W51" s="69"/>
      <c r="X51" s="69"/>
      <c r="Y51" s="69"/>
      <c r="Z51" s="184"/>
      <c r="AA51" s="275"/>
      <c r="AB51" s="199"/>
      <c r="AC51" s="69"/>
      <c r="AD51" s="69"/>
      <c r="AE51" s="279"/>
      <c r="AF51" s="283"/>
      <c r="AG51" s="189"/>
      <c r="AH51" s="184"/>
    </row>
    <row r="52" spans="1:34" ht="20.100000000000001" customHeight="1">
      <c r="A52" s="14" t="s">
        <v>21</v>
      </c>
      <c r="B52" s="15" t="s">
        <v>22</v>
      </c>
      <c r="C52" s="82" t="str">
        <f t="shared" si="0"/>
        <v>Gržinić Branka</v>
      </c>
      <c r="D52" s="69"/>
      <c r="E52" s="184"/>
      <c r="F52" s="275"/>
      <c r="G52" s="199"/>
      <c r="H52" s="69" t="s">
        <v>162</v>
      </c>
      <c r="I52" s="69"/>
      <c r="J52" s="69"/>
      <c r="K52" s="69"/>
      <c r="L52" s="184"/>
      <c r="M52" s="275"/>
      <c r="N52" s="199"/>
      <c r="O52" s="69"/>
      <c r="P52" s="69"/>
      <c r="Q52" s="69"/>
      <c r="R52" s="69"/>
      <c r="S52" s="184"/>
      <c r="T52" s="275"/>
      <c r="U52" s="199"/>
      <c r="V52" s="69"/>
      <c r="W52" s="69"/>
      <c r="X52" s="69"/>
      <c r="Y52" s="69"/>
      <c r="Z52" s="184"/>
      <c r="AA52" s="275"/>
      <c r="AB52" s="199"/>
      <c r="AC52" s="69"/>
      <c r="AD52" s="69"/>
      <c r="AE52" s="279"/>
      <c r="AF52" s="283"/>
      <c r="AG52" s="189"/>
      <c r="AH52" s="184"/>
    </row>
    <row r="53" spans="1:34" ht="20.100000000000001" customHeight="1">
      <c r="A53" s="14" t="s">
        <v>23</v>
      </c>
      <c r="B53" s="15" t="s">
        <v>24</v>
      </c>
      <c r="C53" s="82" t="str">
        <f t="shared" si="0"/>
        <v>Šiklić Roži</v>
      </c>
      <c r="D53" s="69"/>
      <c r="E53" s="184"/>
      <c r="F53" s="275"/>
      <c r="G53" s="199"/>
      <c r="H53" s="69"/>
      <c r="I53" s="69"/>
      <c r="J53" s="69"/>
      <c r="K53" s="69"/>
      <c r="L53" s="184"/>
      <c r="M53" s="275"/>
      <c r="N53" s="199"/>
      <c r="O53" s="69"/>
      <c r="P53" s="69"/>
      <c r="Q53" s="69"/>
      <c r="R53" s="69"/>
      <c r="S53" s="184"/>
      <c r="T53" s="275"/>
      <c r="U53" s="199"/>
      <c r="V53" s="69"/>
      <c r="W53" s="69"/>
      <c r="X53" s="69"/>
      <c r="Y53" s="69"/>
      <c r="Z53" s="184"/>
      <c r="AA53" s="275"/>
      <c r="AB53" s="199"/>
      <c r="AC53" s="69"/>
      <c r="AD53" s="69"/>
      <c r="AE53" s="279"/>
      <c r="AF53" s="283"/>
      <c r="AG53" s="189"/>
      <c r="AH53" s="184"/>
    </row>
    <row r="54" spans="1:34" ht="20.100000000000001" customHeight="1">
      <c r="A54" s="14" t="s">
        <v>25</v>
      </c>
      <c r="B54" s="15" t="s">
        <v>26</v>
      </c>
      <c r="C54" s="82" t="str">
        <f t="shared" si="0"/>
        <v>Dorčić Dušica</v>
      </c>
      <c r="D54" s="69"/>
      <c r="E54" s="184"/>
      <c r="F54" s="275"/>
      <c r="G54" s="199"/>
      <c r="H54" s="69"/>
      <c r="I54" s="69"/>
      <c r="J54" s="69"/>
      <c r="K54" s="69"/>
      <c r="L54" s="184"/>
      <c r="M54" s="275"/>
      <c r="N54" s="199"/>
      <c r="O54" s="69"/>
      <c r="P54" s="69"/>
      <c r="Q54" s="69"/>
      <c r="R54" s="69"/>
      <c r="S54" s="184"/>
      <c r="T54" s="275"/>
      <c r="U54" s="199"/>
      <c r="V54" s="69"/>
      <c r="W54" s="69"/>
      <c r="X54" s="69"/>
      <c r="Y54" s="69"/>
      <c r="Z54" s="184"/>
      <c r="AA54" s="275"/>
      <c r="AB54" s="199"/>
      <c r="AC54" s="69"/>
      <c r="AD54" s="69"/>
      <c r="AE54" s="279"/>
      <c r="AF54" s="283"/>
      <c r="AG54" s="189"/>
      <c r="AH54" s="184"/>
    </row>
    <row r="55" spans="1:34" ht="20.100000000000001" customHeight="1">
      <c r="A55" s="14" t="s">
        <v>27</v>
      </c>
      <c r="B55" s="16" t="s">
        <v>58</v>
      </c>
      <c r="C55" s="484" t="str">
        <f t="shared" si="0"/>
        <v>Klokić Alma</v>
      </c>
      <c r="D55" s="69"/>
      <c r="E55" s="184"/>
      <c r="F55" s="275"/>
      <c r="G55" s="199"/>
      <c r="H55" s="69"/>
      <c r="I55" s="69"/>
      <c r="J55" s="69"/>
      <c r="K55" s="69"/>
      <c r="L55" s="184"/>
      <c r="M55" s="275"/>
      <c r="N55" s="199"/>
      <c r="O55" s="69"/>
      <c r="P55" s="69"/>
      <c r="Q55" s="69"/>
      <c r="R55" s="69"/>
      <c r="S55" s="184"/>
      <c r="T55" s="275"/>
      <c r="U55" s="199"/>
      <c r="V55" s="69"/>
      <c r="W55" s="69"/>
      <c r="X55" s="69"/>
      <c r="Y55" s="69"/>
      <c r="Z55" s="184"/>
      <c r="AA55" s="275"/>
      <c r="AB55" s="199"/>
      <c r="AC55" s="69"/>
      <c r="AD55" s="69"/>
      <c r="AE55" s="279"/>
      <c r="AF55" s="283"/>
      <c r="AG55" s="189"/>
      <c r="AH55" s="184"/>
    </row>
    <row r="56" spans="1:34" ht="20.100000000000001" customHeight="1">
      <c r="A56" s="14" t="s">
        <v>28</v>
      </c>
      <c r="B56" s="17" t="s">
        <v>51</v>
      </c>
      <c r="C56" s="485"/>
      <c r="D56" s="69"/>
      <c r="E56" s="184"/>
      <c r="F56" s="275"/>
      <c r="G56" s="199"/>
      <c r="H56" s="69"/>
      <c r="I56" s="69"/>
      <c r="J56" s="69"/>
      <c r="K56" s="69"/>
      <c r="L56" s="184"/>
      <c r="M56" s="275"/>
      <c r="N56" s="199"/>
      <c r="O56" s="69"/>
      <c r="P56" s="69"/>
      <c r="Q56" s="69"/>
      <c r="R56" s="69"/>
      <c r="S56" s="184"/>
      <c r="T56" s="275"/>
      <c r="U56" s="199"/>
      <c r="V56" s="69"/>
      <c r="W56" s="69"/>
      <c r="X56" s="69"/>
      <c r="Y56" s="69"/>
      <c r="Z56" s="184"/>
      <c r="AA56" s="275"/>
      <c r="AB56" s="199"/>
      <c r="AC56" s="69"/>
      <c r="AD56" s="69"/>
      <c r="AE56" s="279"/>
      <c r="AF56" s="283"/>
      <c r="AG56" s="189"/>
      <c r="AH56" s="184"/>
    </row>
    <row r="57" spans="1:34" ht="20.100000000000001" customHeight="1">
      <c r="A57" s="469" t="s">
        <v>31</v>
      </c>
      <c r="B57" s="16" t="s">
        <v>29</v>
      </c>
      <c r="C57" s="484" t="str">
        <f t="shared" si="0"/>
        <v>Cvitić Sanja</v>
      </c>
      <c r="D57" s="69"/>
      <c r="E57" s="184"/>
      <c r="F57" s="275"/>
      <c r="G57" s="199"/>
      <c r="H57" s="69"/>
      <c r="I57" s="69"/>
      <c r="J57" s="69"/>
      <c r="K57" s="69"/>
      <c r="L57" s="184"/>
      <c r="M57" s="275"/>
      <c r="N57" s="199"/>
      <c r="O57" s="69"/>
      <c r="P57" s="69"/>
      <c r="Q57" s="69"/>
      <c r="R57" s="69"/>
      <c r="S57" s="184"/>
      <c r="T57" s="275"/>
      <c r="U57" s="199"/>
      <c r="V57" s="69"/>
      <c r="W57" s="69"/>
      <c r="X57" s="69"/>
      <c r="Y57" s="69"/>
      <c r="Z57" s="184"/>
      <c r="AA57" s="275"/>
      <c r="AB57" s="199"/>
      <c r="AC57" s="69"/>
      <c r="AD57" s="69"/>
      <c r="AE57" s="279"/>
      <c r="AF57" s="283"/>
      <c r="AG57" s="189"/>
      <c r="AH57" s="184"/>
    </row>
    <row r="58" spans="1:34" ht="20.100000000000001" customHeight="1">
      <c r="A58" s="486"/>
      <c r="B58" s="17" t="s">
        <v>30</v>
      </c>
      <c r="C58" s="485"/>
      <c r="D58" s="69"/>
      <c r="E58" s="184"/>
      <c r="F58" s="275"/>
      <c r="G58" s="199"/>
      <c r="H58" s="69"/>
      <c r="I58" s="69"/>
      <c r="J58" s="69"/>
      <c r="K58" s="69"/>
      <c r="L58" s="184"/>
      <c r="M58" s="275"/>
      <c r="N58" s="199"/>
      <c r="O58" s="69"/>
      <c r="P58" s="69"/>
      <c r="Q58" s="69"/>
      <c r="R58" s="69"/>
      <c r="S58" s="184"/>
      <c r="T58" s="275"/>
      <c r="U58" s="199"/>
      <c r="V58" s="69"/>
      <c r="W58" s="69"/>
      <c r="X58" s="69"/>
      <c r="Y58" s="69"/>
      <c r="Z58" s="184"/>
      <c r="AA58" s="275"/>
      <c r="AB58" s="199"/>
      <c r="AC58" s="69"/>
      <c r="AD58" s="69"/>
      <c r="AE58" s="279"/>
      <c r="AF58" s="283"/>
      <c r="AG58" s="189"/>
      <c r="AH58" s="184"/>
    </row>
    <row r="59" spans="1:34" ht="20.100000000000001" customHeight="1">
      <c r="A59" s="469" t="s">
        <v>47</v>
      </c>
      <c r="B59" s="16" t="s">
        <v>46</v>
      </c>
      <c r="C59" s="80"/>
      <c r="D59" s="69"/>
      <c r="E59" s="184"/>
      <c r="F59" s="275"/>
      <c r="G59" s="199"/>
      <c r="H59" s="69"/>
      <c r="I59" s="69"/>
      <c r="J59" s="69"/>
      <c r="K59" s="69"/>
      <c r="L59" s="184"/>
      <c r="M59" s="275"/>
      <c r="N59" s="199"/>
      <c r="O59" s="69"/>
      <c r="P59" s="69"/>
      <c r="Q59" s="69"/>
      <c r="R59" s="69"/>
      <c r="S59" s="184"/>
      <c r="T59" s="275"/>
      <c r="U59" s="199"/>
      <c r="V59" s="69"/>
      <c r="W59" s="69"/>
      <c r="X59" s="69"/>
      <c r="Y59" s="69"/>
      <c r="Z59" s="184"/>
      <c r="AA59" s="275"/>
      <c r="AB59" s="199"/>
      <c r="AC59" s="69"/>
      <c r="AD59" s="69"/>
      <c r="AE59" s="279"/>
      <c r="AF59" s="283"/>
      <c r="AG59" s="189"/>
      <c r="AH59" s="184"/>
    </row>
    <row r="60" spans="1:34" ht="20.100000000000001" customHeight="1">
      <c r="A60" s="487"/>
      <c r="B60" s="18" t="s">
        <v>59</v>
      </c>
      <c r="C60" s="81" t="str">
        <f t="shared" si="0"/>
        <v>Mladenić Željka</v>
      </c>
      <c r="D60" s="69"/>
      <c r="E60" s="184"/>
      <c r="F60" s="275"/>
      <c r="G60" s="199"/>
      <c r="H60" s="69"/>
      <c r="I60" s="69"/>
      <c r="J60" s="69"/>
      <c r="K60" s="69"/>
      <c r="L60" s="184"/>
      <c r="M60" s="275"/>
      <c r="N60" s="199"/>
      <c r="O60" s="69"/>
      <c r="P60" s="69"/>
      <c r="Q60" s="69"/>
      <c r="R60" s="69"/>
      <c r="S60" s="184"/>
      <c r="T60" s="275"/>
      <c r="U60" s="199"/>
      <c r="V60" s="69"/>
      <c r="W60" s="69"/>
      <c r="X60" s="69"/>
      <c r="Y60" s="69"/>
      <c r="Z60" s="184"/>
      <c r="AA60" s="275"/>
      <c r="AB60" s="199"/>
      <c r="AC60" s="69"/>
      <c r="AD60" s="69"/>
      <c r="AE60" s="279"/>
      <c r="AF60" s="283"/>
      <c r="AG60" s="189"/>
      <c r="AH60" s="184"/>
    </row>
    <row r="61" spans="1:34" ht="20.100000000000001" customHeight="1">
      <c r="A61" s="487"/>
      <c r="B61" s="18" t="s">
        <v>52</v>
      </c>
      <c r="C61" s="81" t="str">
        <f t="shared" si="0"/>
        <v>Burić Ivana</v>
      </c>
      <c r="D61" s="69"/>
      <c r="E61" s="184"/>
      <c r="F61" s="275"/>
      <c r="G61" s="199"/>
      <c r="H61" s="69"/>
      <c r="I61" s="69"/>
      <c r="J61" s="69"/>
      <c r="K61" s="69"/>
      <c r="L61" s="184"/>
      <c r="M61" s="275"/>
      <c r="N61" s="199"/>
      <c r="O61" s="69"/>
      <c r="P61" s="69"/>
      <c r="Q61" s="69"/>
      <c r="R61" s="69"/>
      <c r="S61" s="184"/>
      <c r="T61" s="275"/>
      <c r="U61" s="199"/>
      <c r="V61" s="69"/>
      <c r="W61" s="69"/>
      <c r="X61" s="69"/>
      <c r="Y61" s="69"/>
      <c r="Z61" s="184"/>
      <c r="AA61" s="275"/>
      <c r="AB61" s="199"/>
      <c r="AC61" s="69"/>
      <c r="AD61" s="69"/>
      <c r="AE61" s="279"/>
      <c r="AF61" s="283"/>
      <c r="AG61" s="189"/>
      <c r="AH61" s="184"/>
    </row>
    <row r="62" spans="1:34" ht="20.100000000000001" customHeight="1">
      <c r="A62" s="486"/>
      <c r="B62" s="19" t="s">
        <v>69</v>
      </c>
      <c r="C62" s="79" t="str">
        <f t="shared" si="0"/>
        <v xml:space="preserve">Brajković Ana </v>
      </c>
      <c r="D62" s="71"/>
      <c r="E62" s="185"/>
      <c r="F62" s="276"/>
      <c r="G62" s="273"/>
      <c r="H62" s="71"/>
      <c r="I62" s="71"/>
      <c r="J62" s="71"/>
      <c r="K62" s="71"/>
      <c r="L62" s="185"/>
      <c r="M62" s="276"/>
      <c r="N62" s="273"/>
      <c r="O62" s="71"/>
      <c r="P62" s="71"/>
      <c r="Q62" s="71"/>
      <c r="R62" s="71"/>
      <c r="S62" s="185"/>
      <c r="T62" s="276"/>
      <c r="U62" s="273"/>
      <c r="V62" s="71"/>
      <c r="W62" s="71"/>
      <c r="X62" s="71"/>
      <c r="Y62" s="71"/>
      <c r="Z62" s="185"/>
      <c r="AA62" s="276"/>
      <c r="AB62" s="273"/>
      <c r="AC62" s="71"/>
      <c r="AD62" s="71"/>
      <c r="AE62" s="280"/>
      <c r="AF62" s="284"/>
      <c r="AG62" s="191"/>
      <c r="AH62" s="185"/>
    </row>
    <row r="63" spans="1:34" ht="20.100000000000001" customHeight="1">
      <c r="A63" s="469" t="s">
        <v>48</v>
      </c>
      <c r="B63" s="10" t="s">
        <v>32</v>
      </c>
      <c r="C63" s="80" t="str">
        <f t="shared" si="0"/>
        <v>Jurjević Bernard</v>
      </c>
      <c r="D63" s="71"/>
      <c r="E63" s="185"/>
      <c r="F63" s="276"/>
      <c r="G63" s="273"/>
      <c r="H63" s="71"/>
      <c r="I63" s="71"/>
      <c r="J63" s="71"/>
      <c r="K63" s="71"/>
      <c r="L63" s="185"/>
      <c r="M63" s="276"/>
      <c r="N63" s="273"/>
      <c r="O63" s="71"/>
      <c r="P63" s="71"/>
      <c r="Q63" s="71"/>
      <c r="R63" s="71"/>
      <c r="S63" s="185"/>
      <c r="T63" s="276"/>
      <c r="U63" s="273"/>
      <c r="V63" s="71"/>
      <c r="W63" s="71"/>
      <c r="X63" s="71"/>
      <c r="Y63" s="71"/>
      <c r="Z63" s="185"/>
      <c r="AA63" s="276"/>
      <c r="AB63" s="273"/>
      <c r="AC63" s="71"/>
      <c r="AD63" s="71"/>
      <c r="AE63" s="280"/>
      <c r="AF63" s="284"/>
      <c r="AG63" s="191"/>
      <c r="AH63" s="185"/>
    </row>
    <row r="64" spans="1:34" ht="20.100000000000001" customHeight="1" thickBot="1">
      <c r="A64" s="470"/>
      <c r="B64" s="20" t="s">
        <v>33</v>
      </c>
      <c r="C64" s="83" t="str">
        <f t="shared" si="0"/>
        <v>Stemberger Sergio</v>
      </c>
      <c r="D64" s="73"/>
      <c r="E64" s="186"/>
      <c r="F64" s="277"/>
      <c r="G64" s="200"/>
      <c r="H64" s="73"/>
      <c r="I64" s="73"/>
      <c r="J64" s="73"/>
      <c r="K64" s="73"/>
      <c r="L64" s="186"/>
      <c r="M64" s="277"/>
      <c r="N64" s="200"/>
      <c r="O64" s="73"/>
      <c r="P64" s="73"/>
      <c r="Q64" s="73"/>
      <c r="R64" s="73"/>
      <c r="S64" s="186"/>
      <c r="T64" s="277"/>
      <c r="U64" s="200"/>
      <c r="V64" s="73"/>
      <c r="W64" s="73"/>
      <c r="X64" s="73"/>
      <c r="Y64" s="73"/>
      <c r="Z64" s="186"/>
      <c r="AA64" s="277"/>
      <c r="AB64" s="200"/>
      <c r="AC64" s="73"/>
      <c r="AD64" s="73"/>
      <c r="AE64" s="281"/>
      <c r="AF64" s="285"/>
      <c r="AG64" s="193"/>
      <c r="AH64" s="186"/>
    </row>
    <row r="65" spans="1:34" ht="24" customHeight="1" thickBot="1">
      <c r="A65" s="488" t="s">
        <v>167</v>
      </c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  <c r="T65" s="489"/>
      <c r="U65" s="489"/>
      <c r="V65" s="489"/>
      <c r="W65" s="489"/>
      <c r="X65" s="489"/>
      <c r="Y65" s="489"/>
      <c r="Z65" s="489"/>
      <c r="AA65" s="489"/>
      <c r="AB65" s="489"/>
      <c r="AC65" s="489"/>
      <c r="AD65" s="489"/>
      <c r="AE65" s="489"/>
      <c r="AF65" s="489"/>
      <c r="AG65" s="489"/>
      <c r="AH65" s="490"/>
    </row>
    <row r="66" spans="1:34" ht="24.95" customHeight="1">
      <c r="A66" s="491" t="s">
        <v>0</v>
      </c>
      <c r="B66" s="494" t="s">
        <v>1</v>
      </c>
      <c r="C66" s="497" t="s">
        <v>34</v>
      </c>
      <c r="D66" s="521" t="s">
        <v>141</v>
      </c>
      <c r="E66" s="521"/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521"/>
      <c r="R66" s="521"/>
      <c r="S66" s="521"/>
      <c r="T66" s="521"/>
      <c r="U66" s="521"/>
      <c r="V66" s="521"/>
      <c r="W66" s="521"/>
      <c r="X66" s="521"/>
      <c r="Y66" s="521"/>
      <c r="Z66" s="521"/>
      <c r="AA66" s="521"/>
      <c r="AB66" s="521"/>
      <c r="AC66" s="521"/>
      <c r="AD66" s="521"/>
      <c r="AE66" s="521"/>
      <c r="AF66" s="521"/>
      <c r="AG66" s="521"/>
      <c r="AH66" s="522"/>
    </row>
    <row r="67" spans="1:34" s="23" customFormat="1" ht="33.75" customHeight="1">
      <c r="A67" s="492"/>
      <c r="B67" s="495"/>
      <c r="C67" s="499"/>
      <c r="D67" s="479" t="s">
        <v>142</v>
      </c>
      <c r="E67" s="477"/>
      <c r="F67" s="477"/>
      <c r="G67" s="476" t="s">
        <v>143</v>
      </c>
      <c r="H67" s="477"/>
      <c r="I67" s="477"/>
      <c r="J67" s="477"/>
      <c r="K67" s="477"/>
      <c r="L67" s="477"/>
      <c r="M67" s="478"/>
      <c r="N67" s="475" t="s">
        <v>144</v>
      </c>
      <c r="O67" s="477"/>
      <c r="P67" s="477"/>
      <c r="Q67" s="477"/>
      <c r="R67" s="477"/>
      <c r="S67" s="477"/>
      <c r="T67" s="478"/>
      <c r="U67" s="476" t="s">
        <v>145</v>
      </c>
      <c r="V67" s="477"/>
      <c r="W67" s="477"/>
      <c r="X67" s="477"/>
      <c r="Y67" s="477"/>
      <c r="Z67" s="477"/>
      <c r="AA67" s="478"/>
      <c r="AB67" s="475" t="s">
        <v>146</v>
      </c>
      <c r="AC67" s="477"/>
      <c r="AD67" s="477"/>
      <c r="AE67" s="477"/>
      <c r="AF67" s="477"/>
      <c r="AG67" s="477"/>
      <c r="AH67" s="480"/>
    </row>
    <row r="68" spans="1:34" ht="24.95" customHeight="1">
      <c r="A68" s="492"/>
      <c r="B68" s="495"/>
      <c r="C68" s="499"/>
      <c r="D68" s="22">
        <v>1</v>
      </c>
      <c r="E68" s="61">
        <v>2</v>
      </c>
      <c r="F68" s="128">
        <v>3</v>
      </c>
      <c r="G68" s="117">
        <v>4</v>
      </c>
      <c r="H68" s="22">
        <v>5</v>
      </c>
      <c r="I68" s="22">
        <v>6</v>
      </c>
      <c r="J68" s="22">
        <v>7</v>
      </c>
      <c r="K68" s="22">
        <v>8</v>
      </c>
      <c r="L68" s="61">
        <v>9</v>
      </c>
      <c r="M68" s="60">
        <v>10</v>
      </c>
      <c r="N68" s="21">
        <v>11</v>
      </c>
      <c r="O68" s="22">
        <v>12</v>
      </c>
      <c r="P68" s="22">
        <v>13</v>
      </c>
      <c r="Q68" s="22">
        <v>14</v>
      </c>
      <c r="R68" s="22">
        <v>15</v>
      </c>
      <c r="S68" s="61">
        <v>16</v>
      </c>
      <c r="T68" s="128">
        <v>17</v>
      </c>
      <c r="U68" s="117">
        <v>18</v>
      </c>
      <c r="V68" s="22">
        <v>19</v>
      </c>
      <c r="W68" s="22">
        <v>20</v>
      </c>
      <c r="X68" s="22">
        <v>21</v>
      </c>
      <c r="Y68" s="22">
        <v>22</v>
      </c>
      <c r="Z68" s="61">
        <v>23</v>
      </c>
      <c r="AA68" s="60">
        <v>24</v>
      </c>
      <c r="AB68" s="342">
        <v>25</v>
      </c>
      <c r="AC68" s="343">
        <v>26</v>
      </c>
      <c r="AD68" s="343">
        <v>27</v>
      </c>
      <c r="AE68" s="343">
        <v>28</v>
      </c>
      <c r="AF68" s="343">
        <v>29</v>
      </c>
      <c r="AG68" s="61">
        <v>30</v>
      </c>
      <c r="AH68" s="129">
        <v>31</v>
      </c>
    </row>
    <row r="69" spans="1:34" ht="24.95" customHeight="1" thickBot="1">
      <c r="A69" s="493"/>
      <c r="B69" s="496"/>
      <c r="C69" s="500"/>
      <c r="D69" s="130" t="s">
        <v>39</v>
      </c>
      <c r="E69" s="131" t="s">
        <v>37</v>
      </c>
      <c r="F69" s="132" t="s">
        <v>40</v>
      </c>
      <c r="G69" s="133" t="s">
        <v>39</v>
      </c>
      <c r="H69" s="130" t="s">
        <v>41</v>
      </c>
      <c r="I69" s="130" t="s">
        <v>37</v>
      </c>
      <c r="J69" s="130" t="s">
        <v>38</v>
      </c>
      <c r="K69" s="130" t="s">
        <v>39</v>
      </c>
      <c r="L69" s="131" t="s">
        <v>37</v>
      </c>
      <c r="M69" s="62" t="s">
        <v>40</v>
      </c>
      <c r="N69" s="134" t="s">
        <v>39</v>
      </c>
      <c r="O69" s="130" t="s">
        <v>41</v>
      </c>
      <c r="P69" s="130" t="s">
        <v>37</v>
      </c>
      <c r="Q69" s="130" t="s">
        <v>38</v>
      </c>
      <c r="R69" s="130" t="s">
        <v>39</v>
      </c>
      <c r="S69" s="131" t="s">
        <v>37</v>
      </c>
      <c r="T69" s="132" t="s">
        <v>40</v>
      </c>
      <c r="U69" s="133" t="s">
        <v>39</v>
      </c>
      <c r="V69" s="130" t="s">
        <v>41</v>
      </c>
      <c r="W69" s="130" t="s">
        <v>37</v>
      </c>
      <c r="X69" s="130" t="s">
        <v>38</v>
      </c>
      <c r="Y69" s="130" t="s">
        <v>39</v>
      </c>
      <c r="Z69" s="131" t="s">
        <v>37</v>
      </c>
      <c r="AA69" s="62" t="s">
        <v>40</v>
      </c>
      <c r="AB69" s="344" t="s">
        <v>39</v>
      </c>
      <c r="AC69" s="345" t="s">
        <v>41</v>
      </c>
      <c r="AD69" s="345" t="s">
        <v>37</v>
      </c>
      <c r="AE69" s="345" t="s">
        <v>38</v>
      </c>
      <c r="AF69" s="345" t="s">
        <v>39</v>
      </c>
      <c r="AG69" s="131" t="s">
        <v>37</v>
      </c>
      <c r="AH69" s="131" t="s">
        <v>40</v>
      </c>
    </row>
    <row r="70" spans="1:34" ht="20.100000000000001" customHeight="1" thickTop="1">
      <c r="A70" s="7" t="s">
        <v>2</v>
      </c>
      <c r="B70" s="8" t="s">
        <v>3</v>
      </c>
      <c r="C70" s="79" t="str">
        <f t="shared" ref="C70:C96" si="1">C38</f>
        <v>Majušević Mladen</v>
      </c>
      <c r="D70" s="66"/>
      <c r="E70" s="195"/>
      <c r="F70" s="201"/>
      <c r="G70" s="198"/>
      <c r="H70" s="66"/>
      <c r="I70" s="66"/>
      <c r="J70" s="66"/>
      <c r="K70" s="66"/>
      <c r="L70" s="195"/>
      <c r="M70" s="201"/>
      <c r="N70" s="198"/>
      <c r="O70" s="66"/>
      <c r="P70" s="66"/>
      <c r="Q70" s="66"/>
      <c r="R70" s="66"/>
      <c r="S70" s="195"/>
      <c r="T70" s="201"/>
      <c r="U70" s="198" t="s">
        <v>162</v>
      </c>
      <c r="V70" s="66"/>
      <c r="W70" s="66"/>
      <c r="X70" s="66"/>
      <c r="Y70" s="66"/>
      <c r="Z70" s="195"/>
      <c r="AA70" s="201"/>
      <c r="AB70" s="346"/>
      <c r="AC70" s="319"/>
      <c r="AD70" s="319"/>
      <c r="AE70" s="319"/>
      <c r="AF70" s="319"/>
      <c r="AG70" s="299"/>
      <c r="AH70" s="195"/>
    </row>
    <row r="71" spans="1:34" ht="20.100000000000001" customHeight="1">
      <c r="A71" s="9" t="s">
        <v>4</v>
      </c>
      <c r="B71" s="10" t="s">
        <v>5</v>
      </c>
      <c r="C71" s="80"/>
      <c r="D71" s="69"/>
      <c r="E71" s="196"/>
      <c r="F71" s="202"/>
      <c r="G71" s="199"/>
      <c r="H71" s="69"/>
      <c r="I71" s="69"/>
      <c r="J71" s="69"/>
      <c r="K71" s="69"/>
      <c r="L71" s="196"/>
      <c r="M71" s="202"/>
      <c r="N71" s="199"/>
      <c r="O71" s="69"/>
      <c r="P71" s="69"/>
      <c r="Q71" s="69"/>
      <c r="R71" s="69"/>
      <c r="S71" s="196"/>
      <c r="T71" s="202"/>
      <c r="U71" s="199"/>
      <c r="V71" s="69"/>
      <c r="W71" s="69"/>
      <c r="X71" s="69"/>
      <c r="Y71" s="69"/>
      <c r="Z71" s="196"/>
      <c r="AA71" s="202"/>
      <c r="AB71" s="347"/>
      <c r="AC71" s="323"/>
      <c r="AD71" s="323"/>
      <c r="AE71" s="323"/>
      <c r="AF71" s="323"/>
      <c r="AG71" s="300"/>
      <c r="AH71" s="196"/>
    </row>
    <row r="72" spans="1:34" ht="20.100000000000001" customHeight="1">
      <c r="A72" s="11"/>
      <c r="B72" s="12" t="s">
        <v>6</v>
      </c>
      <c r="C72" s="81" t="str">
        <f t="shared" si="1"/>
        <v>Pifar Macuka Renata</v>
      </c>
      <c r="D72" s="69"/>
      <c r="E72" s="196"/>
      <c r="F72" s="202"/>
      <c r="G72" s="199"/>
      <c r="H72" s="69"/>
      <c r="I72" s="69"/>
      <c r="J72" s="69"/>
      <c r="K72" s="69"/>
      <c r="L72" s="196"/>
      <c r="M72" s="202"/>
      <c r="N72" s="199"/>
      <c r="O72" s="69"/>
      <c r="P72" s="69" t="s">
        <v>162</v>
      </c>
      <c r="Q72" s="69"/>
      <c r="R72" s="69"/>
      <c r="S72" s="196"/>
      <c r="T72" s="202"/>
      <c r="U72" s="199"/>
      <c r="V72" s="69"/>
      <c r="W72" s="69"/>
      <c r="X72" s="69"/>
      <c r="Y72" s="69"/>
      <c r="Z72" s="196"/>
      <c r="AA72" s="202"/>
      <c r="AB72" s="347"/>
      <c r="AC72" s="323"/>
      <c r="AD72" s="323"/>
      <c r="AE72" s="323"/>
      <c r="AF72" s="323"/>
      <c r="AG72" s="300"/>
      <c r="AH72" s="196"/>
    </row>
    <row r="73" spans="1:34" ht="20.100000000000001" customHeight="1">
      <c r="A73" s="7"/>
      <c r="B73" s="13" t="s">
        <v>36</v>
      </c>
      <c r="C73" s="79"/>
      <c r="D73" s="69"/>
      <c r="E73" s="196"/>
      <c r="F73" s="202"/>
      <c r="G73" s="199"/>
      <c r="H73" s="69"/>
      <c r="I73" s="69"/>
      <c r="J73" s="69"/>
      <c r="K73" s="69"/>
      <c r="L73" s="196"/>
      <c r="M73" s="202"/>
      <c r="N73" s="199"/>
      <c r="O73" s="69"/>
      <c r="P73" s="69"/>
      <c r="Q73" s="69"/>
      <c r="R73" s="69"/>
      <c r="S73" s="196"/>
      <c r="T73" s="202"/>
      <c r="U73" s="199"/>
      <c r="V73" s="69"/>
      <c r="W73" s="69"/>
      <c r="X73" s="69"/>
      <c r="Y73" s="69"/>
      <c r="Z73" s="196"/>
      <c r="AA73" s="202"/>
      <c r="AB73" s="347"/>
      <c r="AC73" s="323"/>
      <c r="AD73" s="323"/>
      <c r="AE73" s="323"/>
      <c r="AF73" s="323"/>
      <c r="AG73" s="300"/>
      <c r="AH73" s="196"/>
    </row>
    <row r="74" spans="1:34" ht="20.100000000000001" customHeight="1">
      <c r="A74" s="469" t="s">
        <v>7</v>
      </c>
      <c r="B74" s="10" t="s">
        <v>8</v>
      </c>
      <c r="C74" s="80"/>
      <c r="D74" s="69"/>
      <c r="E74" s="196"/>
      <c r="F74" s="202"/>
      <c r="G74" s="199"/>
      <c r="H74" s="69"/>
      <c r="I74" s="69"/>
      <c r="J74" s="69"/>
      <c r="K74" s="69"/>
      <c r="L74" s="196"/>
      <c r="M74" s="202"/>
      <c r="N74" s="199"/>
      <c r="O74" s="69"/>
      <c r="P74" s="69"/>
      <c r="Q74" s="69"/>
      <c r="R74" s="69"/>
      <c r="S74" s="196"/>
      <c r="T74" s="202"/>
      <c r="U74" s="199"/>
      <c r="V74" s="69"/>
      <c r="W74" s="69"/>
      <c r="X74" s="69"/>
      <c r="Y74" s="69"/>
      <c r="Z74" s="196"/>
      <c r="AA74" s="202"/>
      <c r="AB74" s="347"/>
      <c r="AC74" s="323"/>
      <c r="AD74" s="323"/>
      <c r="AE74" s="323"/>
      <c r="AF74" s="323"/>
      <c r="AG74" s="196"/>
      <c r="AH74" s="196"/>
    </row>
    <row r="75" spans="1:34" ht="20.100000000000001" customHeight="1">
      <c r="A75" s="482"/>
      <c r="B75" s="12" t="s">
        <v>55</v>
      </c>
      <c r="C75" s="81" t="str">
        <f t="shared" si="1"/>
        <v>Bratanović Tatjana</v>
      </c>
      <c r="D75" s="69"/>
      <c r="E75" s="196"/>
      <c r="F75" s="202"/>
      <c r="G75" s="199"/>
      <c r="H75" s="69"/>
      <c r="I75" s="69" t="s">
        <v>162</v>
      </c>
      <c r="J75" s="69"/>
      <c r="K75" s="69"/>
      <c r="L75" s="196"/>
      <c r="M75" s="202"/>
      <c r="N75" s="199"/>
      <c r="O75" s="69"/>
      <c r="P75" s="69"/>
      <c r="Q75" s="69"/>
      <c r="R75" s="69"/>
      <c r="S75" s="196"/>
      <c r="T75" s="202"/>
      <c r="U75" s="199"/>
      <c r="V75" s="69"/>
      <c r="W75" s="69"/>
      <c r="X75" s="69"/>
      <c r="Y75" s="69"/>
      <c r="Z75" s="196"/>
      <c r="AA75" s="202"/>
      <c r="AB75" s="347"/>
      <c r="AC75" s="323"/>
      <c r="AD75" s="323"/>
      <c r="AE75" s="323"/>
      <c r="AF75" s="323"/>
      <c r="AG75" s="300"/>
      <c r="AH75" s="196"/>
    </row>
    <row r="76" spans="1:34" ht="20.100000000000001" customHeight="1">
      <c r="A76" s="482"/>
      <c r="B76" s="12" t="s">
        <v>56</v>
      </c>
      <c r="C76" s="81" t="str">
        <f t="shared" si="1"/>
        <v>Moscarda Lorena</v>
      </c>
      <c r="D76" s="69"/>
      <c r="E76" s="196"/>
      <c r="F76" s="202"/>
      <c r="G76" s="199"/>
      <c r="H76" s="69"/>
      <c r="I76" s="69" t="s">
        <v>162</v>
      </c>
      <c r="J76" s="69"/>
      <c r="K76" s="69"/>
      <c r="L76" s="196"/>
      <c r="M76" s="202"/>
      <c r="N76" s="199"/>
      <c r="O76" s="69"/>
      <c r="P76" s="69"/>
      <c r="Q76" s="69"/>
      <c r="R76" s="69"/>
      <c r="S76" s="196"/>
      <c r="T76" s="202"/>
      <c r="U76" s="199"/>
      <c r="V76" s="69"/>
      <c r="W76" s="69"/>
      <c r="X76" s="69"/>
      <c r="Y76" s="69"/>
      <c r="Z76" s="196"/>
      <c r="AA76" s="202"/>
      <c r="AB76" s="347"/>
      <c r="AC76" s="323"/>
      <c r="AD76" s="323"/>
      <c r="AE76" s="323"/>
      <c r="AF76" s="323"/>
      <c r="AG76" s="300"/>
      <c r="AH76" s="196"/>
    </row>
    <row r="77" spans="1:34" ht="20.100000000000001" customHeight="1">
      <c r="A77" s="483"/>
      <c r="B77" s="8" t="s">
        <v>72</v>
      </c>
      <c r="C77" s="79"/>
      <c r="D77" s="69"/>
      <c r="E77" s="196"/>
      <c r="F77" s="202"/>
      <c r="G77" s="199"/>
      <c r="H77" s="69"/>
      <c r="I77" s="69"/>
      <c r="J77" s="69"/>
      <c r="K77" s="69"/>
      <c r="L77" s="196"/>
      <c r="M77" s="202"/>
      <c r="N77" s="199"/>
      <c r="O77" s="69"/>
      <c r="P77" s="69"/>
      <c r="Q77" s="69"/>
      <c r="R77" s="69"/>
      <c r="S77" s="196"/>
      <c r="T77" s="202"/>
      <c r="U77" s="199"/>
      <c r="V77" s="69"/>
      <c r="W77" s="69"/>
      <c r="X77" s="69"/>
      <c r="Y77" s="69"/>
      <c r="Z77" s="196"/>
      <c r="AA77" s="202"/>
      <c r="AB77" s="347"/>
      <c r="AC77" s="323"/>
      <c r="AD77" s="323"/>
      <c r="AE77" s="323"/>
      <c r="AF77" s="323"/>
      <c r="AG77" s="300"/>
      <c r="AH77" s="196"/>
    </row>
    <row r="78" spans="1:34" ht="20.100000000000001" customHeight="1">
      <c r="A78" s="14" t="s">
        <v>10</v>
      </c>
      <c r="B78" s="15" t="s">
        <v>12</v>
      </c>
      <c r="C78" s="82" t="str">
        <f t="shared" si="1"/>
        <v>Ursić Marica</v>
      </c>
      <c r="D78" s="69"/>
      <c r="E78" s="196"/>
      <c r="F78" s="202"/>
      <c r="G78" s="199"/>
      <c r="H78" s="69"/>
      <c r="I78" s="69"/>
      <c r="J78" s="69"/>
      <c r="K78" s="69"/>
      <c r="L78" s="196"/>
      <c r="M78" s="202"/>
      <c r="N78" s="199"/>
      <c r="O78" s="69"/>
      <c r="P78" s="69"/>
      <c r="Q78" s="69"/>
      <c r="R78" s="69"/>
      <c r="S78" s="196"/>
      <c r="T78" s="202"/>
      <c r="U78" s="199"/>
      <c r="V78" s="69"/>
      <c r="W78" s="69"/>
      <c r="X78" s="69"/>
      <c r="Y78" s="69"/>
      <c r="Z78" s="196"/>
      <c r="AA78" s="202"/>
      <c r="AB78" s="347"/>
      <c r="AC78" s="323"/>
      <c r="AD78" s="323"/>
      <c r="AE78" s="323"/>
      <c r="AF78" s="323"/>
      <c r="AG78" s="196"/>
      <c r="AH78" s="196"/>
    </row>
    <row r="79" spans="1:34" ht="20.100000000000001" customHeight="1">
      <c r="A79" s="14" t="s">
        <v>11</v>
      </c>
      <c r="B79" s="15" t="s">
        <v>14</v>
      </c>
      <c r="C79" s="82" t="str">
        <f t="shared" si="1"/>
        <v>Burić Marinka</v>
      </c>
      <c r="D79" s="69"/>
      <c r="E79" s="196"/>
      <c r="F79" s="202"/>
      <c r="G79" s="199"/>
      <c r="H79" s="69"/>
      <c r="I79" s="69"/>
      <c r="J79" s="69"/>
      <c r="K79" s="69"/>
      <c r="L79" s="196"/>
      <c r="M79" s="202"/>
      <c r="N79" s="199"/>
      <c r="O79" s="69"/>
      <c r="P79" s="69"/>
      <c r="Q79" s="69"/>
      <c r="R79" s="69"/>
      <c r="S79" s="196"/>
      <c r="T79" s="202"/>
      <c r="U79" s="199"/>
      <c r="V79" s="69"/>
      <c r="W79" s="69"/>
      <c r="X79" s="69"/>
      <c r="Y79" s="69"/>
      <c r="Z79" s="196"/>
      <c r="AA79" s="202"/>
      <c r="AB79" s="347"/>
      <c r="AC79" s="323"/>
      <c r="AD79" s="323"/>
      <c r="AE79" s="323"/>
      <c r="AF79" s="323"/>
      <c r="AG79" s="196"/>
      <c r="AH79" s="196"/>
    </row>
    <row r="80" spans="1:34" ht="20.100000000000001" customHeight="1">
      <c r="A80" s="14" t="s">
        <v>13</v>
      </c>
      <c r="B80" s="15" t="s">
        <v>57</v>
      </c>
      <c r="C80" s="82" t="str">
        <f t="shared" si="1"/>
        <v>Stemberger Sergio</v>
      </c>
      <c r="D80" s="69"/>
      <c r="E80" s="196"/>
      <c r="F80" s="202"/>
      <c r="G80" s="199"/>
      <c r="H80" s="69"/>
      <c r="I80" s="69"/>
      <c r="J80" s="69"/>
      <c r="K80" s="69"/>
      <c r="L80" s="196"/>
      <c r="M80" s="202"/>
      <c r="N80" s="199"/>
      <c r="O80" s="69"/>
      <c r="P80" s="69"/>
      <c r="Q80" s="69"/>
      <c r="R80" s="69"/>
      <c r="S80" s="196"/>
      <c r="T80" s="202"/>
      <c r="U80" s="199"/>
      <c r="V80" s="69"/>
      <c r="W80" s="69"/>
      <c r="X80" s="69"/>
      <c r="Y80" s="69"/>
      <c r="Z80" s="196"/>
      <c r="AA80" s="202"/>
      <c r="AB80" s="347"/>
      <c r="AC80" s="323"/>
      <c r="AD80" s="323"/>
      <c r="AE80" s="323"/>
      <c r="AF80" s="323"/>
      <c r="AG80" s="196"/>
      <c r="AH80" s="196"/>
    </row>
    <row r="81" spans="1:34" ht="20.100000000000001" customHeight="1">
      <c r="A81" s="14" t="s">
        <v>15</v>
      </c>
      <c r="B81" s="15" t="s">
        <v>16</v>
      </c>
      <c r="C81" s="82" t="str">
        <f t="shared" si="1"/>
        <v>Dobrić Igor</v>
      </c>
      <c r="D81" s="69"/>
      <c r="E81" s="196"/>
      <c r="F81" s="202"/>
      <c r="G81" s="199"/>
      <c r="H81" s="69"/>
      <c r="I81" s="69"/>
      <c r="J81" s="69"/>
      <c r="K81" s="69"/>
      <c r="L81" s="196"/>
      <c r="M81" s="202"/>
      <c r="N81" s="199"/>
      <c r="O81" s="69" t="s">
        <v>162</v>
      </c>
      <c r="P81" s="69"/>
      <c r="Q81" s="69"/>
      <c r="R81" s="69"/>
      <c r="S81" s="196"/>
      <c r="T81" s="202"/>
      <c r="U81" s="199"/>
      <c r="V81" s="69"/>
      <c r="W81" s="69"/>
      <c r="X81" s="69"/>
      <c r="Y81" s="69"/>
      <c r="Z81" s="196"/>
      <c r="AA81" s="202"/>
      <c r="AB81" s="347"/>
      <c r="AC81" s="323"/>
      <c r="AD81" s="323"/>
      <c r="AE81" s="323"/>
      <c r="AF81" s="323"/>
      <c r="AG81" s="300"/>
      <c r="AH81" s="196"/>
    </row>
    <row r="82" spans="1:34" ht="20.100000000000001" customHeight="1">
      <c r="A82" s="14" t="s">
        <v>53</v>
      </c>
      <c r="B82" s="15" t="s">
        <v>18</v>
      </c>
      <c r="C82" s="82" t="str">
        <f t="shared" si="1"/>
        <v>Bašić Christian</v>
      </c>
      <c r="D82" s="69" t="s">
        <v>162</v>
      </c>
      <c r="E82" s="196"/>
      <c r="F82" s="202"/>
      <c r="G82" s="199"/>
      <c r="H82" s="69"/>
      <c r="I82" s="69"/>
      <c r="J82" s="69"/>
      <c r="K82" s="69"/>
      <c r="L82" s="196"/>
      <c r="M82" s="202"/>
      <c r="N82" s="199"/>
      <c r="O82" s="69"/>
      <c r="P82" s="69"/>
      <c r="Q82" s="69"/>
      <c r="R82" s="69"/>
      <c r="S82" s="196"/>
      <c r="T82" s="202"/>
      <c r="U82" s="199"/>
      <c r="V82" s="69"/>
      <c r="W82" s="69"/>
      <c r="X82" s="69"/>
      <c r="Y82" s="69"/>
      <c r="Z82" s="196"/>
      <c r="AA82" s="202"/>
      <c r="AB82" s="347"/>
      <c r="AC82" s="323"/>
      <c r="AD82" s="323"/>
      <c r="AE82" s="323"/>
      <c r="AF82" s="323"/>
      <c r="AG82" s="300"/>
      <c r="AH82" s="196"/>
    </row>
    <row r="83" spans="1:34" ht="20.100000000000001" customHeight="1">
      <c r="A83" s="14" t="s">
        <v>19</v>
      </c>
      <c r="B83" s="15" t="s">
        <v>20</v>
      </c>
      <c r="C83" s="82" t="str">
        <f t="shared" si="1"/>
        <v>Vujasin-Ilić Vesna</v>
      </c>
      <c r="D83" s="69"/>
      <c r="E83" s="196"/>
      <c r="F83" s="202"/>
      <c r="G83" s="199"/>
      <c r="H83" s="69"/>
      <c r="I83" s="69"/>
      <c r="J83" s="69"/>
      <c r="K83" s="69" t="s">
        <v>162</v>
      </c>
      <c r="L83" s="196"/>
      <c r="M83" s="202"/>
      <c r="N83" s="199"/>
      <c r="O83" s="69"/>
      <c r="P83" s="69"/>
      <c r="Q83" s="69"/>
      <c r="R83" s="69"/>
      <c r="S83" s="196"/>
      <c r="T83" s="202"/>
      <c r="U83" s="199"/>
      <c r="V83" s="69"/>
      <c r="W83" s="69"/>
      <c r="X83" s="69" t="s">
        <v>162</v>
      </c>
      <c r="Y83" s="69"/>
      <c r="Z83" s="196"/>
      <c r="AA83" s="202"/>
      <c r="AB83" s="347"/>
      <c r="AC83" s="323"/>
      <c r="AD83" s="323"/>
      <c r="AE83" s="323"/>
      <c r="AF83" s="323"/>
      <c r="AG83" s="300"/>
      <c r="AH83" s="196"/>
    </row>
    <row r="84" spans="1:34" ht="20.100000000000001" customHeight="1">
      <c r="A84" s="14" t="s">
        <v>21</v>
      </c>
      <c r="B84" s="15" t="s">
        <v>22</v>
      </c>
      <c r="C84" s="82" t="str">
        <f t="shared" si="1"/>
        <v>Gržinić Branka</v>
      </c>
      <c r="D84" s="69"/>
      <c r="E84" s="196"/>
      <c r="F84" s="202"/>
      <c r="G84" s="199"/>
      <c r="H84" s="69" t="s">
        <v>162</v>
      </c>
      <c r="I84" s="69"/>
      <c r="J84" s="69"/>
      <c r="K84" s="69"/>
      <c r="L84" s="196"/>
      <c r="M84" s="202"/>
      <c r="N84" s="199"/>
      <c r="O84" s="69"/>
      <c r="P84" s="69"/>
      <c r="Q84" s="69"/>
      <c r="R84" s="69"/>
      <c r="S84" s="196"/>
      <c r="T84" s="202"/>
      <c r="U84" s="199"/>
      <c r="V84" s="69"/>
      <c r="W84" s="69"/>
      <c r="X84" s="69"/>
      <c r="Y84" s="69"/>
      <c r="Z84" s="196"/>
      <c r="AA84" s="202"/>
      <c r="AB84" s="347"/>
      <c r="AC84" s="323"/>
      <c r="AD84" s="323"/>
      <c r="AE84" s="323"/>
      <c r="AF84" s="323"/>
      <c r="AG84" s="300"/>
      <c r="AH84" s="196"/>
    </row>
    <row r="85" spans="1:34" ht="20.100000000000001" customHeight="1">
      <c r="A85" s="14" t="s">
        <v>23</v>
      </c>
      <c r="B85" s="15" t="s">
        <v>24</v>
      </c>
      <c r="C85" s="82" t="str">
        <f t="shared" si="1"/>
        <v>Šiklić Roži</v>
      </c>
      <c r="D85" s="69"/>
      <c r="E85" s="196"/>
      <c r="F85" s="202"/>
      <c r="G85" s="199" t="s">
        <v>162</v>
      </c>
      <c r="H85" s="69"/>
      <c r="I85" s="69"/>
      <c r="J85" s="69"/>
      <c r="K85" s="69"/>
      <c r="L85" s="196"/>
      <c r="M85" s="202"/>
      <c r="N85" s="199"/>
      <c r="O85" s="69"/>
      <c r="P85" s="69"/>
      <c r="Q85" s="69"/>
      <c r="R85" s="69"/>
      <c r="S85" s="196"/>
      <c r="T85" s="202"/>
      <c r="U85" s="199"/>
      <c r="V85" s="69"/>
      <c r="W85" s="69"/>
      <c r="X85" s="69"/>
      <c r="Y85" s="69"/>
      <c r="Z85" s="196"/>
      <c r="AA85" s="202"/>
      <c r="AB85" s="347"/>
      <c r="AC85" s="323"/>
      <c r="AD85" s="323"/>
      <c r="AE85" s="323"/>
      <c r="AF85" s="323"/>
      <c r="AG85" s="300"/>
      <c r="AH85" s="196"/>
    </row>
    <row r="86" spans="1:34" ht="20.100000000000001" customHeight="1">
      <c r="A86" s="14" t="s">
        <v>25</v>
      </c>
      <c r="B86" s="15" t="s">
        <v>26</v>
      </c>
      <c r="C86" s="82" t="str">
        <f t="shared" si="1"/>
        <v>Dorčić Dušica</v>
      </c>
      <c r="D86" s="69"/>
      <c r="E86" s="196"/>
      <c r="F86" s="202"/>
      <c r="G86" s="199"/>
      <c r="H86" s="69"/>
      <c r="I86" s="69"/>
      <c r="J86" s="69"/>
      <c r="K86" s="69"/>
      <c r="L86" s="196"/>
      <c r="M86" s="202"/>
      <c r="N86" s="199" t="s">
        <v>162</v>
      </c>
      <c r="O86" s="69"/>
      <c r="P86" s="69"/>
      <c r="Q86" s="69"/>
      <c r="R86" s="69"/>
      <c r="S86" s="196"/>
      <c r="T86" s="202"/>
      <c r="U86" s="199"/>
      <c r="V86" s="69"/>
      <c r="W86" s="69"/>
      <c r="X86" s="69"/>
      <c r="Y86" s="69"/>
      <c r="Z86" s="196"/>
      <c r="AA86" s="202"/>
      <c r="AB86" s="347"/>
      <c r="AC86" s="323"/>
      <c r="AD86" s="323"/>
      <c r="AE86" s="323"/>
      <c r="AF86" s="323"/>
      <c r="AG86" s="300"/>
      <c r="AH86" s="196"/>
    </row>
    <row r="87" spans="1:34" ht="20.100000000000001" customHeight="1">
      <c r="A87" s="14" t="s">
        <v>27</v>
      </c>
      <c r="B87" s="16" t="s">
        <v>58</v>
      </c>
      <c r="C87" s="484" t="str">
        <f t="shared" si="1"/>
        <v>Klokić Alma</v>
      </c>
      <c r="D87" s="69"/>
      <c r="E87" s="196"/>
      <c r="F87" s="202"/>
      <c r="G87" s="199"/>
      <c r="H87" s="69"/>
      <c r="I87" s="69"/>
      <c r="J87" s="69"/>
      <c r="K87" s="69"/>
      <c r="L87" s="196"/>
      <c r="M87" s="202"/>
      <c r="N87" s="199"/>
      <c r="O87" s="69"/>
      <c r="P87" s="69"/>
      <c r="Q87" s="69"/>
      <c r="R87" s="69"/>
      <c r="S87" s="196"/>
      <c r="T87" s="202"/>
      <c r="U87" s="199"/>
      <c r="V87" s="69"/>
      <c r="W87" s="69"/>
      <c r="X87" s="69"/>
      <c r="Y87" s="69" t="s">
        <v>162</v>
      </c>
      <c r="Z87" s="196"/>
      <c r="AA87" s="202"/>
      <c r="AB87" s="347"/>
      <c r="AC87" s="323"/>
      <c r="AD87" s="323"/>
      <c r="AE87" s="323"/>
      <c r="AF87" s="323"/>
      <c r="AG87" s="300"/>
      <c r="AH87" s="196"/>
    </row>
    <row r="88" spans="1:34" ht="20.100000000000001" customHeight="1">
      <c r="A88" s="14" t="s">
        <v>28</v>
      </c>
      <c r="B88" s="17" t="s">
        <v>51</v>
      </c>
      <c r="C88" s="485"/>
      <c r="D88" s="69"/>
      <c r="E88" s="196"/>
      <c r="F88" s="202"/>
      <c r="G88" s="199"/>
      <c r="H88" s="69"/>
      <c r="I88" s="69"/>
      <c r="J88" s="69"/>
      <c r="K88" s="69"/>
      <c r="L88" s="196"/>
      <c r="M88" s="202"/>
      <c r="N88" s="199"/>
      <c r="O88" s="69"/>
      <c r="P88" s="69"/>
      <c r="Q88" s="69"/>
      <c r="R88" s="69"/>
      <c r="S88" s="196"/>
      <c r="T88" s="202"/>
      <c r="U88" s="199"/>
      <c r="V88" s="69"/>
      <c r="W88" s="69"/>
      <c r="X88" s="69"/>
      <c r="Y88" s="69"/>
      <c r="Z88" s="196"/>
      <c r="AA88" s="202"/>
      <c r="AB88" s="347"/>
      <c r="AC88" s="323"/>
      <c r="AD88" s="323"/>
      <c r="AE88" s="323"/>
      <c r="AF88" s="323"/>
      <c r="AG88" s="300"/>
      <c r="AH88" s="196"/>
    </row>
    <row r="89" spans="1:34" ht="20.100000000000001" customHeight="1">
      <c r="A89" s="469" t="s">
        <v>31</v>
      </c>
      <c r="B89" s="16" t="s">
        <v>29</v>
      </c>
      <c r="C89" s="484" t="str">
        <f t="shared" si="1"/>
        <v>Cvitić Sanja</v>
      </c>
      <c r="D89" s="69"/>
      <c r="E89" s="196"/>
      <c r="F89" s="202"/>
      <c r="G89" s="199"/>
      <c r="H89" s="69"/>
      <c r="I89" s="69"/>
      <c r="J89" s="69"/>
      <c r="K89" s="69"/>
      <c r="L89" s="196"/>
      <c r="M89" s="202"/>
      <c r="N89" s="199"/>
      <c r="O89" s="69"/>
      <c r="P89" s="69"/>
      <c r="Q89" s="69"/>
      <c r="R89" s="69"/>
      <c r="S89" s="196"/>
      <c r="T89" s="202"/>
      <c r="U89" s="199"/>
      <c r="V89" s="69"/>
      <c r="W89" s="69"/>
      <c r="X89" s="69"/>
      <c r="Y89" s="69"/>
      <c r="Z89" s="196"/>
      <c r="AA89" s="202"/>
      <c r="AB89" s="347"/>
      <c r="AC89" s="323"/>
      <c r="AD89" s="323"/>
      <c r="AE89" s="323"/>
      <c r="AF89" s="323"/>
      <c r="AG89" s="300"/>
      <c r="AH89" s="196"/>
    </row>
    <row r="90" spans="1:34" ht="20.100000000000001" customHeight="1">
      <c r="A90" s="486"/>
      <c r="B90" s="17" t="s">
        <v>30</v>
      </c>
      <c r="C90" s="485"/>
      <c r="D90" s="69"/>
      <c r="E90" s="196"/>
      <c r="F90" s="202"/>
      <c r="G90" s="199"/>
      <c r="H90" s="69"/>
      <c r="I90" s="69"/>
      <c r="J90" s="69"/>
      <c r="K90" s="69"/>
      <c r="L90" s="196"/>
      <c r="M90" s="202"/>
      <c r="N90" s="199"/>
      <c r="O90" s="69"/>
      <c r="P90" s="69"/>
      <c r="Q90" s="69"/>
      <c r="R90" s="69"/>
      <c r="S90" s="196"/>
      <c r="T90" s="202"/>
      <c r="U90" s="199"/>
      <c r="V90" s="69"/>
      <c r="W90" s="69"/>
      <c r="X90" s="69"/>
      <c r="Y90" s="69"/>
      <c r="Z90" s="196"/>
      <c r="AA90" s="202"/>
      <c r="AB90" s="347"/>
      <c r="AC90" s="323"/>
      <c r="AD90" s="323"/>
      <c r="AE90" s="323"/>
      <c r="AF90" s="323"/>
      <c r="AG90" s="300"/>
      <c r="AH90" s="196"/>
    </row>
    <row r="91" spans="1:34" ht="20.100000000000001" customHeight="1">
      <c r="A91" s="469" t="s">
        <v>47</v>
      </c>
      <c r="B91" s="16" t="s">
        <v>46</v>
      </c>
      <c r="C91" s="80"/>
      <c r="D91" s="69"/>
      <c r="E91" s="196"/>
      <c r="F91" s="202"/>
      <c r="G91" s="199"/>
      <c r="H91" s="69"/>
      <c r="I91" s="69"/>
      <c r="J91" s="69"/>
      <c r="K91" s="69"/>
      <c r="L91" s="196"/>
      <c r="M91" s="202"/>
      <c r="N91" s="199"/>
      <c r="O91" s="69"/>
      <c r="P91" s="69"/>
      <c r="Q91" s="69"/>
      <c r="R91" s="69"/>
      <c r="S91" s="196"/>
      <c r="T91" s="202"/>
      <c r="U91" s="199"/>
      <c r="V91" s="69"/>
      <c r="W91" s="69"/>
      <c r="X91" s="69"/>
      <c r="Y91" s="69"/>
      <c r="Z91" s="196"/>
      <c r="AA91" s="202"/>
      <c r="AB91" s="347"/>
      <c r="AC91" s="323"/>
      <c r="AD91" s="323"/>
      <c r="AE91" s="323"/>
      <c r="AF91" s="323"/>
      <c r="AG91" s="300"/>
      <c r="AH91" s="196"/>
    </row>
    <row r="92" spans="1:34" ht="20.100000000000001" customHeight="1">
      <c r="A92" s="487"/>
      <c r="B92" s="18" t="s">
        <v>59</v>
      </c>
      <c r="C92" s="81" t="str">
        <f t="shared" si="1"/>
        <v>Mladenić Željka</v>
      </c>
      <c r="D92" s="69"/>
      <c r="E92" s="196"/>
      <c r="F92" s="202"/>
      <c r="G92" s="199"/>
      <c r="H92" s="69"/>
      <c r="I92" s="69"/>
      <c r="J92" s="69"/>
      <c r="K92" s="69"/>
      <c r="L92" s="196"/>
      <c r="M92" s="202"/>
      <c r="N92" s="199"/>
      <c r="O92" s="69"/>
      <c r="P92" s="69"/>
      <c r="Q92" s="69"/>
      <c r="R92" s="69"/>
      <c r="S92" s="196"/>
      <c r="T92" s="202"/>
      <c r="U92" s="199"/>
      <c r="V92" s="69"/>
      <c r="W92" s="69"/>
      <c r="X92" s="69"/>
      <c r="Y92" s="69"/>
      <c r="Z92" s="196"/>
      <c r="AA92" s="202"/>
      <c r="AB92" s="347"/>
      <c r="AC92" s="323"/>
      <c r="AD92" s="323"/>
      <c r="AE92" s="323"/>
      <c r="AF92" s="323"/>
      <c r="AG92" s="300"/>
      <c r="AH92" s="196"/>
    </row>
    <row r="93" spans="1:34" ht="20.100000000000001" customHeight="1">
      <c r="A93" s="487"/>
      <c r="B93" s="18" t="s">
        <v>52</v>
      </c>
      <c r="C93" s="81" t="str">
        <f t="shared" si="1"/>
        <v>Burić Ivana</v>
      </c>
      <c r="D93" s="69"/>
      <c r="E93" s="196"/>
      <c r="F93" s="202"/>
      <c r="G93" s="199"/>
      <c r="H93" s="69"/>
      <c r="I93" s="69"/>
      <c r="J93" s="69"/>
      <c r="K93" s="69"/>
      <c r="L93" s="196"/>
      <c r="M93" s="202"/>
      <c r="N93" s="199"/>
      <c r="O93" s="69"/>
      <c r="P93" s="69"/>
      <c r="Q93" s="69"/>
      <c r="R93" s="69"/>
      <c r="S93" s="196"/>
      <c r="T93" s="202"/>
      <c r="U93" s="199"/>
      <c r="V93" s="69"/>
      <c r="W93" s="69"/>
      <c r="X93" s="69"/>
      <c r="Y93" s="69"/>
      <c r="Z93" s="196"/>
      <c r="AA93" s="202"/>
      <c r="AB93" s="347"/>
      <c r="AC93" s="323"/>
      <c r="AD93" s="323"/>
      <c r="AE93" s="323"/>
      <c r="AF93" s="323"/>
      <c r="AG93" s="300"/>
      <c r="AH93" s="196"/>
    </row>
    <row r="94" spans="1:34" ht="20.100000000000001" customHeight="1">
      <c r="A94" s="486"/>
      <c r="B94" s="19" t="s">
        <v>70</v>
      </c>
      <c r="C94" s="79" t="str">
        <f t="shared" si="1"/>
        <v xml:space="preserve">Brajković Ana </v>
      </c>
      <c r="D94" s="69"/>
      <c r="E94" s="196"/>
      <c r="F94" s="202"/>
      <c r="G94" s="199"/>
      <c r="H94" s="69"/>
      <c r="I94" s="69"/>
      <c r="J94" s="69"/>
      <c r="K94" s="69"/>
      <c r="L94" s="196"/>
      <c r="M94" s="202"/>
      <c r="N94" s="199"/>
      <c r="O94" s="69"/>
      <c r="P94" s="69"/>
      <c r="Q94" s="69"/>
      <c r="R94" s="69"/>
      <c r="S94" s="196"/>
      <c r="T94" s="202"/>
      <c r="U94" s="199"/>
      <c r="V94" s="69"/>
      <c r="W94" s="69"/>
      <c r="X94" s="69"/>
      <c r="Y94" s="69"/>
      <c r="Z94" s="196"/>
      <c r="AA94" s="202"/>
      <c r="AB94" s="347"/>
      <c r="AC94" s="323"/>
      <c r="AD94" s="323"/>
      <c r="AE94" s="323"/>
      <c r="AF94" s="323"/>
      <c r="AG94" s="300"/>
      <c r="AH94" s="196"/>
    </row>
    <row r="95" spans="1:34" ht="20.100000000000001" customHeight="1">
      <c r="A95" s="469" t="s">
        <v>48</v>
      </c>
      <c r="B95" s="10" t="s">
        <v>32</v>
      </c>
      <c r="C95" s="80" t="str">
        <f t="shared" si="1"/>
        <v>Jurjević Bernard</v>
      </c>
      <c r="D95" s="69"/>
      <c r="E95" s="196"/>
      <c r="F95" s="202"/>
      <c r="G95" s="199"/>
      <c r="H95" s="69"/>
      <c r="I95" s="69"/>
      <c r="J95" s="69"/>
      <c r="K95" s="69"/>
      <c r="L95" s="196"/>
      <c r="M95" s="202"/>
      <c r="N95" s="199"/>
      <c r="O95" s="69"/>
      <c r="P95" s="69"/>
      <c r="Q95" s="69"/>
      <c r="R95" s="69"/>
      <c r="S95" s="196"/>
      <c r="T95" s="202"/>
      <c r="U95" s="199"/>
      <c r="V95" s="69"/>
      <c r="W95" s="69"/>
      <c r="X95" s="69"/>
      <c r="Y95" s="69"/>
      <c r="Z95" s="196"/>
      <c r="AA95" s="202"/>
      <c r="AB95" s="347"/>
      <c r="AC95" s="323"/>
      <c r="AD95" s="323"/>
      <c r="AE95" s="323"/>
      <c r="AF95" s="323"/>
      <c r="AG95" s="300"/>
      <c r="AH95" s="196"/>
    </row>
    <row r="96" spans="1:34" ht="20.100000000000001" customHeight="1" thickBot="1">
      <c r="A96" s="470"/>
      <c r="B96" s="20" t="s">
        <v>33</v>
      </c>
      <c r="C96" s="83" t="str">
        <f t="shared" si="1"/>
        <v>Stemberger Sergio</v>
      </c>
      <c r="D96" s="73"/>
      <c r="E96" s="197"/>
      <c r="F96" s="203"/>
      <c r="G96" s="200"/>
      <c r="H96" s="73"/>
      <c r="I96" s="73"/>
      <c r="J96" s="73"/>
      <c r="K96" s="73"/>
      <c r="L96" s="197"/>
      <c r="M96" s="203"/>
      <c r="N96" s="200"/>
      <c r="O96" s="73"/>
      <c r="P96" s="73"/>
      <c r="Q96" s="73"/>
      <c r="R96" s="73"/>
      <c r="S96" s="197"/>
      <c r="T96" s="203"/>
      <c r="U96" s="200"/>
      <c r="V96" s="73" t="s">
        <v>162</v>
      </c>
      <c r="W96" s="73"/>
      <c r="X96" s="73"/>
      <c r="Y96" s="73"/>
      <c r="Z96" s="197"/>
      <c r="AA96" s="203"/>
      <c r="AB96" s="348"/>
      <c r="AC96" s="327"/>
      <c r="AD96" s="327"/>
      <c r="AE96" s="327"/>
      <c r="AF96" s="327"/>
      <c r="AG96" s="301"/>
      <c r="AH96" s="197"/>
    </row>
    <row r="97" spans="1:34" ht="21.75" thickBot="1">
      <c r="A97" s="488" t="s">
        <v>167</v>
      </c>
      <c r="B97" s="489"/>
      <c r="C97" s="489"/>
      <c r="D97" s="489"/>
      <c r="E97" s="489"/>
      <c r="F97" s="489"/>
      <c r="G97" s="489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  <c r="T97" s="489"/>
      <c r="U97" s="489"/>
      <c r="V97" s="489"/>
      <c r="W97" s="489"/>
      <c r="X97" s="489"/>
      <c r="Y97" s="489"/>
      <c r="Z97" s="489"/>
      <c r="AA97" s="489"/>
      <c r="AB97" s="489"/>
      <c r="AC97" s="489"/>
      <c r="AD97" s="489"/>
      <c r="AE97" s="489"/>
      <c r="AF97" s="489"/>
      <c r="AG97" s="489"/>
      <c r="AH97" s="490"/>
    </row>
    <row r="98" spans="1:34" ht="21" customHeight="1">
      <c r="A98" s="491" t="s">
        <v>0</v>
      </c>
      <c r="B98" s="494" t="s">
        <v>1</v>
      </c>
      <c r="C98" s="518" t="s">
        <v>34</v>
      </c>
      <c r="D98" s="519" t="s">
        <v>147</v>
      </c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19"/>
      <c r="Z98" s="519"/>
      <c r="AA98" s="519"/>
      <c r="AB98" s="519"/>
      <c r="AC98" s="519"/>
      <c r="AD98" s="519"/>
      <c r="AE98" s="519"/>
      <c r="AF98" s="519"/>
      <c r="AG98" s="519"/>
      <c r="AH98" s="520"/>
    </row>
    <row r="99" spans="1:34" ht="32.25" customHeight="1">
      <c r="A99" s="492"/>
      <c r="B99" s="495"/>
      <c r="C99" s="499"/>
      <c r="D99" s="481" t="s">
        <v>148</v>
      </c>
      <c r="E99" s="477"/>
      <c r="F99" s="477"/>
      <c r="G99" s="477"/>
      <c r="H99" s="477"/>
      <c r="I99" s="477"/>
      <c r="J99" s="478"/>
      <c r="K99" s="476" t="s">
        <v>149</v>
      </c>
      <c r="L99" s="477"/>
      <c r="M99" s="477"/>
      <c r="N99" s="477"/>
      <c r="O99" s="477"/>
      <c r="P99" s="477"/>
      <c r="Q99" s="478"/>
      <c r="R99" s="475" t="s">
        <v>150</v>
      </c>
      <c r="S99" s="477"/>
      <c r="T99" s="477"/>
      <c r="U99" s="477"/>
      <c r="V99" s="477"/>
      <c r="W99" s="477"/>
      <c r="X99" s="477"/>
      <c r="Y99" s="476" t="s">
        <v>151</v>
      </c>
      <c r="Z99" s="477"/>
      <c r="AA99" s="477"/>
      <c r="AB99" s="477"/>
      <c r="AC99" s="477"/>
      <c r="AD99" s="477"/>
      <c r="AE99" s="478"/>
      <c r="AF99" s="135"/>
      <c r="AG99" s="136"/>
      <c r="AH99" s="137"/>
    </row>
    <row r="100" spans="1:34" ht="21.75" customHeight="1">
      <c r="A100" s="492"/>
      <c r="B100" s="495"/>
      <c r="C100" s="499"/>
      <c r="D100" s="343">
        <v>1</v>
      </c>
      <c r="E100" s="22">
        <v>2</v>
      </c>
      <c r="F100" s="22">
        <v>3</v>
      </c>
      <c r="G100" s="22">
        <v>4</v>
      </c>
      <c r="H100" s="22">
        <v>5</v>
      </c>
      <c r="I100" s="138">
        <v>6</v>
      </c>
      <c r="J100" s="139">
        <v>7</v>
      </c>
      <c r="K100" s="117">
        <v>8</v>
      </c>
      <c r="L100" s="22">
        <v>9</v>
      </c>
      <c r="M100" s="22">
        <v>10</v>
      </c>
      <c r="N100" s="22">
        <v>11</v>
      </c>
      <c r="O100" s="22">
        <v>12</v>
      </c>
      <c r="P100" s="138">
        <v>13</v>
      </c>
      <c r="Q100" s="140">
        <v>14</v>
      </c>
      <c r="R100" s="21">
        <v>15</v>
      </c>
      <c r="S100" s="22">
        <v>16</v>
      </c>
      <c r="T100" s="22">
        <v>17</v>
      </c>
      <c r="U100" s="22">
        <v>18</v>
      </c>
      <c r="V100" s="22">
        <v>19</v>
      </c>
      <c r="W100" s="138">
        <v>20</v>
      </c>
      <c r="X100" s="139">
        <v>21</v>
      </c>
      <c r="Y100" s="117">
        <v>22</v>
      </c>
      <c r="Z100" s="22">
        <v>23</v>
      </c>
      <c r="AA100" s="22">
        <v>24</v>
      </c>
      <c r="AB100" s="22">
        <v>25</v>
      </c>
      <c r="AC100" s="22">
        <v>26</v>
      </c>
      <c r="AD100" s="138">
        <v>27</v>
      </c>
      <c r="AE100" s="140">
        <v>28</v>
      </c>
      <c r="AF100" s="21">
        <v>29</v>
      </c>
      <c r="AG100" s="22">
        <v>30</v>
      </c>
      <c r="AH100" s="141"/>
    </row>
    <row r="101" spans="1:34" ht="22.5" customHeight="1" thickBot="1">
      <c r="A101" s="493"/>
      <c r="B101" s="496"/>
      <c r="C101" s="500"/>
      <c r="D101" s="344" t="s">
        <v>39</v>
      </c>
      <c r="E101" s="130" t="s">
        <v>41</v>
      </c>
      <c r="F101" s="130" t="s">
        <v>37</v>
      </c>
      <c r="G101" s="130" t="s">
        <v>38</v>
      </c>
      <c r="H101" s="130" t="s">
        <v>39</v>
      </c>
      <c r="I101" s="142" t="s">
        <v>37</v>
      </c>
      <c r="J101" s="143" t="s">
        <v>40</v>
      </c>
      <c r="K101" s="133" t="s">
        <v>39</v>
      </c>
      <c r="L101" s="130" t="s">
        <v>41</v>
      </c>
      <c r="M101" s="130" t="s">
        <v>37</v>
      </c>
      <c r="N101" s="130" t="s">
        <v>38</v>
      </c>
      <c r="O101" s="130" t="s">
        <v>39</v>
      </c>
      <c r="P101" s="142" t="s">
        <v>37</v>
      </c>
      <c r="Q101" s="144" t="s">
        <v>40</v>
      </c>
      <c r="R101" s="134" t="s">
        <v>39</v>
      </c>
      <c r="S101" s="130" t="s">
        <v>41</v>
      </c>
      <c r="T101" s="130" t="s">
        <v>37</v>
      </c>
      <c r="U101" s="130" t="s">
        <v>38</v>
      </c>
      <c r="V101" s="130" t="s">
        <v>39</v>
      </c>
      <c r="W101" s="142" t="s">
        <v>37</v>
      </c>
      <c r="X101" s="143" t="s">
        <v>40</v>
      </c>
      <c r="Y101" s="133" t="s">
        <v>39</v>
      </c>
      <c r="Z101" s="130" t="s">
        <v>41</v>
      </c>
      <c r="AA101" s="130" t="s">
        <v>37</v>
      </c>
      <c r="AB101" s="130" t="s">
        <v>38</v>
      </c>
      <c r="AC101" s="130" t="s">
        <v>39</v>
      </c>
      <c r="AD101" s="142" t="s">
        <v>37</v>
      </c>
      <c r="AE101" s="144" t="s">
        <v>40</v>
      </c>
      <c r="AF101" s="134" t="s">
        <v>39</v>
      </c>
      <c r="AG101" s="130" t="s">
        <v>41</v>
      </c>
      <c r="AH101" s="145"/>
    </row>
    <row r="102" spans="1:34" ht="21.75" thickTop="1">
      <c r="A102" s="7" t="s">
        <v>2</v>
      </c>
      <c r="B102" s="8" t="s">
        <v>3</v>
      </c>
      <c r="C102" s="79" t="s">
        <v>100</v>
      </c>
      <c r="D102" s="319"/>
      <c r="E102" s="66"/>
      <c r="F102" s="66"/>
      <c r="G102" s="66"/>
      <c r="H102" s="66"/>
      <c r="I102" s="217"/>
      <c r="J102" s="218"/>
      <c r="K102" s="198"/>
      <c r="L102" s="66"/>
      <c r="M102" s="66"/>
      <c r="N102" s="66" t="s">
        <v>162</v>
      </c>
      <c r="O102" s="66"/>
      <c r="P102" s="217"/>
      <c r="Q102" s="218"/>
      <c r="R102" s="198"/>
      <c r="S102" s="66"/>
      <c r="T102" s="66"/>
      <c r="U102" s="66"/>
      <c r="V102" s="66"/>
      <c r="W102" s="217"/>
      <c r="X102" s="218"/>
      <c r="Y102" s="198"/>
      <c r="Z102" s="66"/>
      <c r="AA102" s="66"/>
      <c r="AB102" s="66"/>
      <c r="AC102" s="66"/>
      <c r="AD102" s="217"/>
      <c r="AE102" s="218"/>
      <c r="AF102" s="198"/>
      <c r="AG102" s="84"/>
      <c r="AH102" s="66"/>
    </row>
    <row r="103" spans="1:34" ht="21">
      <c r="A103" s="76" t="s">
        <v>4</v>
      </c>
      <c r="B103" s="10" t="s">
        <v>5</v>
      </c>
      <c r="C103" s="80"/>
      <c r="D103" s="323"/>
      <c r="E103" s="69"/>
      <c r="F103" s="69"/>
      <c r="G103" s="69"/>
      <c r="H103" s="69"/>
      <c r="I103" s="219"/>
      <c r="J103" s="220"/>
      <c r="K103" s="199"/>
      <c r="L103" s="69"/>
      <c r="M103" s="69"/>
      <c r="N103" s="69"/>
      <c r="O103" s="69"/>
      <c r="P103" s="219"/>
      <c r="Q103" s="220"/>
      <c r="R103" s="199"/>
      <c r="S103" s="69"/>
      <c r="T103" s="69"/>
      <c r="U103" s="69"/>
      <c r="V103" s="69"/>
      <c r="W103" s="219"/>
      <c r="X103" s="220"/>
      <c r="Y103" s="199"/>
      <c r="Z103" s="69"/>
      <c r="AA103" s="69"/>
      <c r="AB103" s="69"/>
      <c r="AC103" s="69"/>
      <c r="AD103" s="219"/>
      <c r="AE103" s="220"/>
      <c r="AF103" s="199"/>
      <c r="AG103" s="70"/>
      <c r="AH103" s="69"/>
    </row>
    <row r="104" spans="1:34" ht="21">
      <c r="A104" s="11"/>
      <c r="B104" s="12" t="s">
        <v>6</v>
      </c>
      <c r="C104" s="81" t="s">
        <v>94</v>
      </c>
      <c r="D104" s="323"/>
      <c r="E104" s="69"/>
      <c r="F104" s="69"/>
      <c r="G104" s="69"/>
      <c r="H104" s="69" t="s">
        <v>162</v>
      </c>
      <c r="I104" s="219"/>
      <c r="J104" s="220"/>
      <c r="K104" s="199"/>
      <c r="L104" s="69"/>
      <c r="M104" s="69"/>
      <c r="N104" s="69"/>
      <c r="O104" s="69"/>
      <c r="P104" s="219"/>
      <c r="Q104" s="220"/>
      <c r="R104" s="199"/>
      <c r="S104" s="69"/>
      <c r="T104" s="69"/>
      <c r="U104" s="69"/>
      <c r="V104" s="69"/>
      <c r="W104" s="219"/>
      <c r="X104" s="220"/>
      <c r="Y104" s="199"/>
      <c r="Z104" s="69"/>
      <c r="AA104" s="69"/>
      <c r="AB104" s="69"/>
      <c r="AC104" s="69"/>
      <c r="AD104" s="219"/>
      <c r="AE104" s="220"/>
      <c r="AF104" s="199"/>
      <c r="AG104" s="70"/>
      <c r="AH104" s="69"/>
    </row>
    <row r="105" spans="1:34" ht="21">
      <c r="A105" s="7"/>
      <c r="B105" s="13" t="s">
        <v>36</v>
      </c>
      <c r="C105" s="79"/>
      <c r="D105" s="323"/>
      <c r="E105" s="69"/>
      <c r="F105" s="69"/>
      <c r="G105" s="69"/>
      <c r="H105" s="69"/>
      <c r="I105" s="219"/>
      <c r="J105" s="220"/>
      <c r="K105" s="199"/>
      <c r="L105" s="69"/>
      <c r="M105" s="69"/>
      <c r="N105" s="69"/>
      <c r="O105" s="69"/>
      <c r="P105" s="219"/>
      <c r="Q105" s="220"/>
      <c r="R105" s="199"/>
      <c r="S105" s="69"/>
      <c r="T105" s="69"/>
      <c r="U105" s="69"/>
      <c r="V105" s="69"/>
      <c r="W105" s="219"/>
      <c r="X105" s="220"/>
      <c r="Y105" s="199"/>
      <c r="Z105" s="69"/>
      <c r="AA105" s="69"/>
      <c r="AB105" s="69"/>
      <c r="AC105" s="69"/>
      <c r="AD105" s="219"/>
      <c r="AE105" s="220"/>
      <c r="AF105" s="199"/>
      <c r="AG105" s="70"/>
      <c r="AH105" s="69"/>
    </row>
    <row r="106" spans="1:34" ht="21">
      <c r="A106" s="469" t="s">
        <v>7</v>
      </c>
      <c r="B106" s="10" t="s">
        <v>8</v>
      </c>
      <c r="C106" s="80"/>
      <c r="D106" s="323"/>
      <c r="E106" s="69"/>
      <c r="F106" s="69"/>
      <c r="G106" s="69"/>
      <c r="H106" s="69"/>
      <c r="I106" s="219"/>
      <c r="J106" s="220"/>
      <c r="K106" s="199"/>
      <c r="L106" s="69"/>
      <c r="M106" s="69"/>
      <c r="N106" s="69"/>
      <c r="O106" s="69"/>
      <c r="P106" s="219"/>
      <c r="Q106" s="220"/>
      <c r="R106" s="199"/>
      <c r="S106" s="69"/>
      <c r="T106" s="69"/>
      <c r="U106" s="69"/>
      <c r="V106" s="69"/>
      <c r="W106" s="219"/>
      <c r="X106" s="220"/>
      <c r="Y106" s="199"/>
      <c r="Z106" s="69"/>
      <c r="AA106" s="69"/>
      <c r="AB106" s="69"/>
      <c r="AC106" s="69"/>
      <c r="AD106" s="219"/>
      <c r="AE106" s="220"/>
      <c r="AF106" s="199"/>
      <c r="AG106" s="69"/>
      <c r="AH106" s="69"/>
    </row>
    <row r="107" spans="1:34" ht="21">
      <c r="A107" s="482"/>
      <c r="B107" s="12" t="s">
        <v>55</v>
      </c>
      <c r="C107" s="81" t="s">
        <v>101</v>
      </c>
      <c r="D107" s="323"/>
      <c r="E107" s="69"/>
      <c r="F107" s="69"/>
      <c r="G107" s="69"/>
      <c r="H107" s="69"/>
      <c r="I107" s="219"/>
      <c r="J107" s="220"/>
      <c r="K107" s="199"/>
      <c r="L107" s="69"/>
      <c r="M107" s="69" t="s">
        <v>162</v>
      </c>
      <c r="N107" s="69"/>
      <c r="O107" s="69"/>
      <c r="P107" s="219"/>
      <c r="Q107" s="220"/>
      <c r="R107" s="199"/>
      <c r="S107" s="69"/>
      <c r="T107" s="69"/>
      <c r="U107" s="69"/>
      <c r="V107" s="69"/>
      <c r="W107" s="219"/>
      <c r="X107" s="220"/>
      <c r="Y107" s="199"/>
      <c r="Z107" s="69"/>
      <c r="AA107" s="69"/>
      <c r="AB107" s="69"/>
      <c r="AC107" s="69"/>
      <c r="AD107" s="219"/>
      <c r="AE107" s="220"/>
      <c r="AF107" s="199"/>
      <c r="AG107" s="70"/>
      <c r="AH107" s="69"/>
    </row>
    <row r="108" spans="1:34" ht="21">
      <c r="A108" s="482"/>
      <c r="B108" s="12" t="s">
        <v>56</v>
      </c>
      <c r="C108" s="81" t="s">
        <v>77</v>
      </c>
      <c r="D108" s="323"/>
      <c r="E108" s="69"/>
      <c r="F108" s="69"/>
      <c r="G108" s="69"/>
      <c r="H108" s="69"/>
      <c r="I108" s="219"/>
      <c r="J108" s="220"/>
      <c r="K108" s="199"/>
      <c r="L108" s="69"/>
      <c r="M108" s="69" t="s">
        <v>162</v>
      </c>
      <c r="N108" s="69"/>
      <c r="O108" s="69"/>
      <c r="P108" s="219"/>
      <c r="Q108" s="220"/>
      <c r="R108" s="199"/>
      <c r="S108" s="69"/>
      <c r="T108" s="69"/>
      <c r="U108" s="69"/>
      <c r="V108" s="69"/>
      <c r="W108" s="219"/>
      <c r="X108" s="220"/>
      <c r="Y108" s="199"/>
      <c r="Z108" s="69"/>
      <c r="AA108" s="69"/>
      <c r="AB108" s="69"/>
      <c r="AC108" s="69"/>
      <c r="AD108" s="219"/>
      <c r="AE108" s="220"/>
      <c r="AF108" s="199"/>
      <c r="AG108" s="70"/>
      <c r="AH108" s="69"/>
    </row>
    <row r="109" spans="1:34" ht="21">
      <c r="A109" s="483"/>
      <c r="B109" s="8" t="s">
        <v>72</v>
      </c>
      <c r="C109" s="79"/>
      <c r="D109" s="323"/>
      <c r="E109" s="69"/>
      <c r="F109" s="69"/>
      <c r="G109" s="69"/>
      <c r="H109" s="69"/>
      <c r="I109" s="219"/>
      <c r="J109" s="220"/>
      <c r="K109" s="199"/>
      <c r="L109" s="69"/>
      <c r="M109" s="69"/>
      <c r="N109" s="69"/>
      <c r="O109" s="69"/>
      <c r="P109" s="219"/>
      <c r="Q109" s="220"/>
      <c r="R109" s="199"/>
      <c r="S109" s="69"/>
      <c r="T109" s="69"/>
      <c r="U109" s="69"/>
      <c r="V109" s="69"/>
      <c r="W109" s="219"/>
      <c r="X109" s="220"/>
      <c r="Y109" s="199"/>
      <c r="Z109" s="69"/>
      <c r="AA109" s="69"/>
      <c r="AB109" s="69"/>
      <c r="AC109" s="69"/>
      <c r="AD109" s="219"/>
      <c r="AE109" s="220"/>
      <c r="AF109" s="199"/>
      <c r="AG109" s="70"/>
      <c r="AH109" s="69"/>
    </row>
    <row r="110" spans="1:34" ht="21">
      <c r="A110" s="14" t="s">
        <v>10</v>
      </c>
      <c r="B110" s="15" t="s">
        <v>12</v>
      </c>
      <c r="C110" s="82" t="s">
        <v>79</v>
      </c>
      <c r="D110" s="323"/>
      <c r="E110" s="69"/>
      <c r="F110" s="69"/>
      <c r="G110" s="69"/>
      <c r="H110" s="69"/>
      <c r="I110" s="219"/>
      <c r="J110" s="220"/>
      <c r="K110" s="199"/>
      <c r="L110" s="69"/>
      <c r="M110" s="69"/>
      <c r="N110" s="69"/>
      <c r="O110" s="69"/>
      <c r="P110" s="219"/>
      <c r="Q110" s="220"/>
      <c r="R110" s="199"/>
      <c r="S110" s="69"/>
      <c r="T110" s="69"/>
      <c r="U110" s="69"/>
      <c r="V110" s="69"/>
      <c r="W110" s="219"/>
      <c r="X110" s="220"/>
      <c r="Y110" s="199"/>
      <c r="Z110" s="69"/>
      <c r="AA110" s="69"/>
      <c r="AB110" s="69"/>
      <c r="AC110" s="69"/>
      <c r="AD110" s="219"/>
      <c r="AE110" s="220"/>
      <c r="AF110" s="199"/>
      <c r="AG110" s="69"/>
      <c r="AH110" s="69"/>
    </row>
    <row r="111" spans="1:34" ht="21">
      <c r="A111" s="14" t="s">
        <v>11</v>
      </c>
      <c r="B111" s="15" t="s">
        <v>14</v>
      </c>
      <c r="C111" s="82" t="s">
        <v>80</v>
      </c>
      <c r="D111" s="323"/>
      <c r="E111" s="69"/>
      <c r="F111" s="69"/>
      <c r="G111" s="69"/>
      <c r="H111" s="69"/>
      <c r="I111" s="219"/>
      <c r="J111" s="220"/>
      <c r="K111" s="199"/>
      <c r="L111" s="69"/>
      <c r="M111" s="69"/>
      <c r="N111" s="69"/>
      <c r="O111" s="69"/>
      <c r="P111" s="219"/>
      <c r="Q111" s="220"/>
      <c r="R111" s="199"/>
      <c r="S111" s="69"/>
      <c r="T111" s="69"/>
      <c r="U111" s="69"/>
      <c r="V111" s="69"/>
      <c r="W111" s="219"/>
      <c r="X111" s="220"/>
      <c r="Y111" s="199"/>
      <c r="Z111" s="69" t="s">
        <v>162</v>
      </c>
      <c r="AA111" s="69"/>
      <c r="AB111" s="69"/>
      <c r="AC111" s="69"/>
      <c r="AD111" s="219"/>
      <c r="AE111" s="220"/>
      <c r="AF111" s="199"/>
      <c r="AG111" s="69"/>
      <c r="AH111" s="69"/>
    </row>
    <row r="112" spans="1:34" ht="21">
      <c r="A112" s="14" t="s">
        <v>13</v>
      </c>
      <c r="B112" s="15" t="s">
        <v>57</v>
      </c>
      <c r="C112" s="82" t="s">
        <v>81</v>
      </c>
      <c r="D112" s="323"/>
      <c r="E112" s="69"/>
      <c r="F112" s="69"/>
      <c r="G112" s="69"/>
      <c r="H112" s="69"/>
      <c r="I112" s="219"/>
      <c r="J112" s="220"/>
      <c r="K112" s="199"/>
      <c r="L112" s="69"/>
      <c r="M112" s="69"/>
      <c r="N112" s="69"/>
      <c r="O112" s="69"/>
      <c r="P112" s="219"/>
      <c r="Q112" s="220"/>
      <c r="R112" s="199"/>
      <c r="S112" s="69"/>
      <c r="T112" s="69"/>
      <c r="U112" s="69"/>
      <c r="V112" s="69"/>
      <c r="W112" s="219"/>
      <c r="X112" s="220"/>
      <c r="Y112" s="199" t="s">
        <v>162</v>
      </c>
      <c r="Z112" s="69"/>
      <c r="AA112" s="69"/>
      <c r="AB112" s="69"/>
      <c r="AC112" s="69"/>
      <c r="AD112" s="219"/>
      <c r="AE112" s="220"/>
      <c r="AF112" s="199"/>
      <c r="AG112" s="69"/>
      <c r="AH112" s="69"/>
    </row>
    <row r="113" spans="1:34" ht="21">
      <c r="A113" s="14" t="s">
        <v>15</v>
      </c>
      <c r="B113" s="15" t="s">
        <v>16</v>
      </c>
      <c r="C113" s="82" t="s">
        <v>82</v>
      </c>
      <c r="D113" s="323"/>
      <c r="E113" s="69"/>
      <c r="F113" s="69"/>
      <c r="G113" s="69"/>
      <c r="H113" s="69"/>
      <c r="I113" s="219"/>
      <c r="J113" s="220"/>
      <c r="K113" s="199"/>
      <c r="L113" s="69"/>
      <c r="M113" s="69"/>
      <c r="N113" s="69"/>
      <c r="O113" s="69"/>
      <c r="P113" s="219"/>
      <c r="Q113" s="220"/>
      <c r="R113" s="199" t="s">
        <v>162</v>
      </c>
      <c r="S113" s="69"/>
      <c r="T113" s="69"/>
      <c r="U113" s="69"/>
      <c r="V113" s="69"/>
      <c r="W113" s="219"/>
      <c r="X113" s="220"/>
      <c r="Y113" s="199"/>
      <c r="Z113" s="69"/>
      <c r="AA113" s="69"/>
      <c r="AB113" s="69"/>
      <c r="AC113" s="69"/>
      <c r="AD113" s="219"/>
      <c r="AE113" s="220"/>
      <c r="AF113" s="199"/>
      <c r="AG113" s="70"/>
      <c r="AH113" s="69"/>
    </row>
    <row r="114" spans="1:34" ht="21">
      <c r="A114" s="14" t="s">
        <v>53</v>
      </c>
      <c r="B114" s="15" t="s">
        <v>18</v>
      </c>
      <c r="C114" s="82" t="s">
        <v>83</v>
      </c>
      <c r="D114" s="323"/>
      <c r="E114" s="69"/>
      <c r="F114" s="69"/>
      <c r="G114" s="69"/>
      <c r="H114" s="69"/>
      <c r="I114" s="219"/>
      <c r="J114" s="220"/>
      <c r="K114" s="199"/>
      <c r="L114" s="69"/>
      <c r="M114" s="69"/>
      <c r="N114" s="69"/>
      <c r="O114" s="69"/>
      <c r="P114" s="219"/>
      <c r="Q114" s="220"/>
      <c r="R114" s="199"/>
      <c r="S114" s="69"/>
      <c r="T114" s="69"/>
      <c r="U114" s="69"/>
      <c r="V114" s="69"/>
      <c r="W114" s="219"/>
      <c r="X114" s="220"/>
      <c r="Y114" s="199"/>
      <c r="Z114" s="69"/>
      <c r="AA114" s="69"/>
      <c r="AB114" s="69"/>
      <c r="AC114" s="69" t="s">
        <v>162</v>
      </c>
      <c r="AD114" s="219"/>
      <c r="AE114" s="220"/>
      <c r="AF114" s="199"/>
      <c r="AG114" s="70"/>
      <c r="AH114" s="69"/>
    </row>
    <row r="115" spans="1:34" ht="21">
      <c r="A115" s="14" t="s">
        <v>19</v>
      </c>
      <c r="B115" s="15" t="s">
        <v>20</v>
      </c>
      <c r="C115" s="82" t="s">
        <v>102</v>
      </c>
      <c r="D115" s="323"/>
      <c r="E115" s="69"/>
      <c r="F115" s="69"/>
      <c r="G115" s="69"/>
      <c r="H115" s="69"/>
      <c r="I115" s="219"/>
      <c r="J115" s="220"/>
      <c r="K115" s="199"/>
      <c r="L115" s="69"/>
      <c r="M115" s="69"/>
      <c r="N115" s="69"/>
      <c r="O115" s="69"/>
      <c r="P115" s="219"/>
      <c r="Q115" s="220"/>
      <c r="R115" s="199"/>
      <c r="S115" s="69"/>
      <c r="T115" s="69" t="s">
        <v>162</v>
      </c>
      <c r="U115" s="69"/>
      <c r="V115" s="69"/>
      <c r="W115" s="219"/>
      <c r="X115" s="220"/>
      <c r="Y115" s="199"/>
      <c r="Z115" s="69"/>
      <c r="AA115" s="69"/>
      <c r="AB115" s="69"/>
      <c r="AC115" s="69"/>
      <c r="AD115" s="219"/>
      <c r="AE115" s="220"/>
      <c r="AF115" s="199"/>
      <c r="AG115" s="70"/>
      <c r="AH115" s="69"/>
    </row>
    <row r="116" spans="1:34" ht="21">
      <c r="A116" s="14" t="s">
        <v>21</v>
      </c>
      <c r="B116" s="15" t="s">
        <v>22</v>
      </c>
      <c r="C116" s="82" t="s">
        <v>96</v>
      </c>
      <c r="D116" s="323"/>
      <c r="E116" s="69"/>
      <c r="F116" s="69"/>
      <c r="G116" s="69"/>
      <c r="H116" s="69"/>
      <c r="I116" s="219"/>
      <c r="J116" s="220"/>
      <c r="K116" s="199"/>
      <c r="L116" s="69"/>
      <c r="M116" s="69"/>
      <c r="N116" s="69"/>
      <c r="O116" s="69"/>
      <c r="P116" s="219"/>
      <c r="Q116" s="220"/>
      <c r="R116" s="199"/>
      <c r="S116" s="69"/>
      <c r="T116" s="69"/>
      <c r="U116" s="69"/>
      <c r="V116" s="69"/>
      <c r="W116" s="219"/>
      <c r="X116" s="220"/>
      <c r="Y116" s="199"/>
      <c r="Z116" s="69"/>
      <c r="AA116" s="69"/>
      <c r="AB116" s="69" t="s">
        <v>162</v>
      </c>
      <c r="AC116" s="69"/>
      <c r="AD116" s="219"/>
      <c r="AE116" s="220"/>
      <c r="AF116" s="199"/>
      <c r="AG116" s="70"/>
      <c r="AH116" s="69"/>
    </row>
    <row r="117" spans="1:34" ht="21">
      <c r="A117" s="14" t="s">
        <v>23</v>
      </c>
      <c r="B117" s="15" t="s">
        <v>24</v>
      </c>
      <c r="C117" s="82" t="s">
        <v>97</v>
      </c>
      <c r="D117" s="323"/>
      <c r="E117" s="69"/>
      <c r="F117" s="69"/>
      <c r="G117" s="69"/>
      <c r="H117" s="69"/>
      <c r="I117" s="219"/>
      <c r="J117" s="220"/>
      <c r="K117" s="199"/>
      <c r="L117" s="69"/>
      <c r="M117" s="69"/>
      <c r="N117" s="69"/>
      <c r="O117" s="69"/>
      <c r="P117" s="219"/>
      <c r="Q117" s="220"/>
      <c r="R117" s="199"/>
      <c r="S117" s="69"/>
      <c r="T117" s="69"/>
      <c r="U117" s="69"/>
      <c r="V117" s="69"/>
      <c r="W117" s="219"/>
      <c r="X117" s="220"/>
      <c r="Y117" s="199"/>
      <c r="Z117" s="69"/>
      <c r="AA117" s="69"/>
      <c r="AB117" s="69"/>
      <c r="AC117" s="69"/>
      <c r="AD117" s="219"/>
      <c r="AE117" s="220"/>
      <c r="AF117" s="199"/>
      <c r="AG117" s="69" t="s">
        <v>162</v>
      </c>
      <c r="AH117" s="69"/>
    </row>
    <row r="118" spans="1:34" ht="21">
      <c r="A118" s="14" t="s">
        <v>25</v>
      </c>
      <c r="B118" s="15" t="s">
        <v>26</v>
      </c>
      <c r="C118" s="82" t="s">
        <v>86</v>
      </c>
      <c r="D118" s="323"/>
      <c r="E118" s="69"/>
      <c r="F118" s="69"/>
      <c r="G118" s="69"/>
      <c r="H118" s="69"/>
      <c r="I118" s="219"/>
      <c r="J118" s="220"/>
      <c r="K118" s="199"/>
      <c r="L118" s="69"/>
      <c r="M118" s="69"/>
      <c r="N118" s="69"/>
      <c r="O118" s="69"/>
      <c r="P118" s="219"/>
      <c r="Q118" s="220"/>
      <c r="R118" s="199"/>
      <c r="S118" s="69"/>
      <c r="T118" s="69"/>
      <c r="U118" s="69"/>
      <c r="V118" s="69"/>
      <c r="W118" s="219"/>
      <c r="X118" s="220"/>
      <c r="Y118" s="199"/>
      <c r="Z118" s="69"/>
      <c r="AA118" s="69"/>
      <c r="AB118" s="69"/>
      <c r="AC118" s="69"/>
      <c r="AD118" s="219"/>
      <c r="AE118" s="220"/>
      <c r="AF118" s="199"/>
      <c r="AG118" s="70"/>
      <c r="AH118" s="69"/>
    </row>
    <row r="119" spans="1:34" ht="21">
      <c r="A119" s="14" t="s">
        <v>27</v>
      </c>
      <c r="B119" s="16" t="s">
        <v>58</v>
      </c>
      <c r="C119" s="484" t="s">
        <v>103</v>
      </c>
      <c r="D119" s="323"/>
      <c r="E119" s="69"/>
      <c r="F119" s="69"/>
      <c r="G119" s="69"/>
      <c r="H119" s="69"/>
      <c r="I119" s="219"/>
      <c r="J119" s="220"/>
      <c r="K119" s="199"/>
      <c r="L119" s="69"/>
      <c r="M119" s="69"/>
      <c r="N119" s="69"/>
      <c r="O119" s="69"/>
      <c r="P119" s="219"/>
      <c r="Q119" s="220"/>
      <c r="R119" s="199"/>
      <c r="S119" s="69"/>
      <c r="T119" s="69"/>
      <c r="U119" s="69"/>
      <c r="V119" s="69" t="s">
        <v>162</v>
      </c>
      <c r="W119" s="219"/>
      <c r="X119" s="220"/>
      <c r="Y119" s="199"/>
      <c r="Z119" s="69"/>
      <c r="AA119" s="69"/>
      <c r="AB119" s="69"/>
      <c r="AC119" s="69"/>
      <c r="AD119" s="219"/>
      <c r="AE119" s="220"/>
      <c r="AF119" s="199"/>
      <c r="AG119" s="70"/>
      <c r="AH119" s="69"/>
    </row>
    <row r="120" spans="1:34" ht="21">
      <c r="A120" s="14" t="s">
        <v>28</v>
      </c>
      <c r="B120" s="17" t="s">
        <v>51</v>
      </c>
      <c r="C120" s="485"/>
      <c r="D120" s="323"/>
      <c r="E120" s="69"/>
      <c r="F120" s="69"/>
      <c r="G120" s="69"/>
      <c r="H120" s="69"/>
      <c r="I120" s="219"/>
      <c r="J120" s="220"/>
      <c r="K120" s="199"/>
      <c r="L120" s="69"/>
      <c r="M120" s="69"/>
      <c r="N120" s="69"/>
      <c r="O120" s="69"/>
      <c r="P120" s="219"/>
      <c r="Q120" s="220"/>
      <c r="R120" s="199"/>
      <c r="S120" s="69"/>
      <c r="T120" s="69"/>
      <c r="U120" s="69"/>
      <c r="V120" s="69"/>
      <c r="W120" s="219"/>
      <c r="X120" s="220"/>
      <c r="Y120" s="199"/>
      <c r="Z120" s="69"/>
      <c r="AA120" s="69"/>
      <c r="AB120" s="69"/>
      <c r="AC120" s="69"/>
      <c r="AD120" s="219"/>
      <c r="AE120" s="220"/>
      <c r="AF120" s="199"/>
      <c r="AG120" s="70"/>
      <c r="AH120" s="69"/>
    </row>
    <row r="121" spans="1:34" ht="21">
      <c r="A121" s="469" t="s">
        <v>31</v>
      </c>
      <c r="B121" s="16" t="s">
        <v>29</v>
      </c>
      <c r="C121" s="484" t="s">
        <v>104</v>
      </c>
      <c r="D121" s="323"/>
      <c r="E121" s="69"/>
      <c r="F121" s="69"/>
      <c r="G121" s="69"/>
      <c r="H121" s="69"/>
      <c r="I121" s="219"/>
      <c r="J121" s="220"/>
      <c r="K121" s="199"/>
      <c r="L121" s="69"/>
      <c r="M121" s="69"/>
      <c r="N121" s="69"/>
      <c r="O121" s="69"/>
      <c r="P121" s="219"/>
      <c r="Q121" s="220"/>
      <c r="R121" s="199"/>
      <c r="S121" s="69"/>
      <c r="T121" s="69"/>
      <c r="U121" s="69"/>
      <c r="V121" s="69"/>
      <c r="W121" s="219"/>
      <c r="X121" s="220"/>
      <c r="Y121" s="199"/>
      <c r="Z121" s="69"/>
      <c r="AA121" s="69"/>
      <c r="AB121" s="69"/>
      <c r="AC121" s="69"/>
      <c r="AD121" s="219"/>
      <c r="AE121" s="220"/>
      <c r="AF121" s="199"/>
      <c r="AG121" s="70"/>
      <c r="AH121" s="69"/>
    </row>
    <row r="122" spans="1:34" ht="21">
      <c r="A122" s="486"/>
      <c r="B122" s="17" t="s">
        <v>30</v>
      </c>
      <c r="C122" s="485"/>
      <c r="D122" s="323"/>
      <c r="E122" s="69"/>
      <c r="F122" s="69"/>
      <c r="G122" s="69"/>
      <c r="H122" s="69"/>
      <c r="I122" s="219"/>
      <c r="J122" s="220"/>
      <c r="K122" s="199"/>
      <c r="L122" s="69"/>
      <c r="M122" s="69"/>
      <c r="N122" s="69"/>
      <c r="O122" s="69"/>
      <c r="P122" s="219"/>
      <c r="Q122" s="220"/>
      <c r="R122" s="199"/>
      <c r="S122" s="69"/>
      <c r="T122" s="69"/>
      <c r="U122" s="69"/>
      <c r="V122" s="69"/>
      <c r="W122" s="219"/>
      <c r="X122" s="220"/>
      <c r="Y122" s="199"/>
      <c r="Z122" s="69"/>
      <c r="AA122" s="69"/>
      <c r="AB122" s="69"/>
      <c r="AC122" s="69"/>
      <c r="AD122" s="219"/>
      <c r="AE122" s="220"/>
      <c r="AF122" s="199"/>
      <c r="AG122" s="70"/>
      <c r="AH122" s="69"/>
    </row>
    <row r="123" spans="1:34" ht="21">
      <c r="A123" s="469" t="s">
        <v>47</v>
      </c>
      <c r="B123" s="16" t="s">
        <v>46</v>
      </c>
      <c r="C123" s="80"/>
      <c r="D123" s="323"/>
      <c r="E123" s="69"/>
      <c r="F123" s="69"/>
      <c r="G123" s="69"/>
      <c r="H123" s="69"/>
      <c r="I123" s="219"/>
      <c r="J123" s="220"/>
      <c r="K123" s="199"/>
      <c r="L123" s="69"/>
      <c r="M123" s="69"/>
      <c r="N123" s="69"/>
      <c r="O123" s="69"/>
      <c r="P123" s="219"/>
      <c r="Q123" s="220"/>
      <c r="R123" s="199"/>
      <c r="S123" s="69"/>
      <c r="T123" s="69"/>
      <c r="U123" s="69"/>
      <c r="V123" s="69"/>
      <c r="W123" s="219"/>
      <c r="X123" s="220"/>
      <c r="Y123" s="199"/>
      <c r="Z123" s="69"/>
      <c r="AA123" s="69"/>
      <c r="AB123" s="69"/>
      <c r="AC123" s="69"/>
      <c r="AD123" s="219"/>
      <c r="AE123" s="220"/>
      <c r="AF123" s="199"/>
      <c r="AG123" s="70"/>
      <c r="AH123" s="69"/>
    </row>
    <row r="124" spans="1:34" ht="21">
      <c r="A124" s="487"/>
      <c r="B124" s="18" t="s">
        <v>59</v>
      </c>
      <c r="C124" s="81" t="s">
        <v>95</v>
      </c>
      <c r="D124" s="323"/>
      <c r="E124" s="69"/>
      <c r="F124" s="69"/>
      <c r="G124" s="69"/>
      <c r="H124" s="69"/>
      <c r="I124" s="219"/>
      <c r="J124" s="220"/>
      <c r="K124" s="199"/>
      <c r="L124" s="69"/>
      <c r="M124" s="69"/>
      <c r="N124" s="69"/>
      <c r="O124" s="69"/>
      <c r="P124" s="219"/>
      <c r="Q124" s="220"/>
      <c r="R124" s="199"/>
      <c r="S124" s="69"/>
      <c r="T124" s="69"/>
      <c r="U124" s="69"/>
      <c r="V124" s="69"/>
      <c r="W124" s="219"/>
      <c r="X124" s="220"/>
      <c r="Y124" s="199"/>
      <c r="Z124" s="69"/>
      <c r="AA124" s="69"/>
      <c r="AB124" s="69"/>
      <c r="AC124" s="69"/>
      <c r="AD124" s="219"/>
      <c r="AE124" s="220"/>
      <c r="AF124" s="199"/>
      <c r="AG124" s="70"/>
      <c r="AH124" s="69"/>
    </row>
    <row r="125" spans="1:34" ht="21">
      <c r="A125" s="487"/>
      <c r="B125" s="18" t="s">
        <v>52</v>
      </c>
      <c r="C125" s="81" t="s">
        <v>99</v>
      </c>
      <c r="D125" s="323"/>
      <c r="E125" s="69"/>
      <c r="F125" s="69"/>
      <c r="G125" s="69"/>
      <c r="H125" s="69"/>
      <c r="I125" s="219"/>
      <c r="J125" s="220"/>
      <c r="K125" s="199"/>
      <c r="L125" s="69"/>
      <c r="M125" s="69"/>
      <c r="N125" s="69"/>
      <c r="O125" s="69"/>
      <c r="P125" s="219"/>
      <c r="Q125" s="220"/>
      <c r="R125" s="199"/>
      <c r="S125" s="69"/>
      <c r="T125" s="69"/>
      <c r="U125" s="69"/>
      <c r="V125" s="69"/>
      <c r="W125" s="219"/>
      <c r="X125" s="220"/>
      <c r="Y125" s="199"/>
      <c r="Z125" s="69"/>
      <c r="AA125" s="69"/>
      <c r="AB125" s="69"/>
      <c r="AC125" s="69"/>
      <c r="AD125" s="219"/>
      <c r="AE125" s="220"/>
      <c r="AF125" s="199"/>
      <c r="AG125" s="70"/>
      <c r="AH125" s="69"/>
    </row>
    <row r="126" spans="1:34" ht="21">
      <c r="A126" s="486"/>
      <c r="B126" s="19" t="s">
        <v>70</v>
      </c>
      <c r="C126" s="79" t="s">
        <v>105</v>
      </c>
      <c r="D126" s="323"/>
      <c r="E126" s="69"/>
      <c r="F126" s="69"/>
      <c r="G126" s="69"/>
      <c r="H126" s="69"/>
      <c r="I126" s="219"/>
      <c r="J126" s="220"/>
      <c r="K126" s="199"/>
      <c r="L126" s="69"/>
      <c r="M126" s="69"/>
      <c r="N126" s="69"/>
      <c r="O126" s="69"/>
      <c r="P126" s="219"/>
      <c r="Q126" s="220"/>
      <c r="R126" s="199"/>
      <c r="S126" s="69"/>
      <c r="T126" s="69"/>
      <c r="U126" s="69"/>
      <c r="V126" s="69"/>
      <c r="W126" s="219"/>
      <c r="X126" s="220"/>
      <c r="Y126" s="199"/>
      <c r="Z126" s="69"/>
      <c r="AA126" s="69"/>
      <c r="AB126" s="69"/>
      <c r="AC126" s="69"/>
      <c r="AD126" s="219"/>
      <c r="AE126" s="220"/>
      <c r="AF126" s="199"/>
      <c r="AG126" s="70"/>
      <c r="AH126" s="69"/>
    </row>
    <row r="127" spans="1:34" ht="21">
      <c r="A127" s="469" t="s">
        <v>48</v>
      </c>
      <c r="B127" s="10" t="s">
        <v>32</v>
      </c>
      <c r="C127" s="80" t="s">
        <v>106</v>
      </c>
      <c r="D127" s="323"/>
      <c r="E127" s="69"/>
      <c r="F127" s="69"/>
      <c r="G127" s="69"/>
      <c r="H127" s="69"/>
      <c r="I127" s="219"/>
      <c r="J127" s="220"/>
      <c r="K127" s="199"/>
      <c r="L127" s="69"/>
      <c r="M127" s="69"/>
      <c r="N127" s="69"/>
      <c r="O127" s="69"/>
      <c r="P127" s="219"/>
      <c r="Q127" s="220"/>
      <c r="R127" s="199"/>
      <c r="S127" s="69"/>
      <c r="T127" s="69"/>
      <c r="U127" s="69"/>
      <c r="V127" s="69"/>
      <c r="W127" s="219"/>
      <c r="X127" s="220"/>
      <c r="Y127" s="199"/>
      <c r="Z127" s="69"/>
      <c r="AA127" s="69"/>
      <c r="AB127" s="69"/>
      <c r="AC127" s="69"/>
      <c r="AD127" s="219"/>
      <c r="AE127" s="220"/>
      <c r="AF127" s="199"/>
      <c r="AG127" s="70"/>
      <c r="AH127" s="69"/>
    </row>
    <row r="128" spans="1:34" ht="21.75" thickBot="1">
      <c r="A128" s="470"/>
      <c r="B128" s="20" t="s">
        <v>33</v>
      </c>
      <c r="C128" s="83" t="s">
        <v>81</v>
      </c>
      <c r="D128" s="327"/>
      <c r="E128" s="73"/>
      <c r="F128" s="73"/>
      <c r="G128" s="73"/>
      <c r="H128" s="73"/>
      <c r="I128" s="221"/>
      <c r="J128" s="222"/>
      <c r="K128" s="200"/>
      <c r="L128" s="73"/>
      <c r="M128" s="73"/>
      <c r="N128" s="73"/>
      <c r="O128" s="73"/>
      <c r="P128" s="221"/>
      <c r="Q128" s="222"/>
      <c r="R128" s="200"/>
      <c r="S128" s="73"/>
      <c r="T128" s="73"/>
      <c r="U128" s="73"/>
      <c r="V128" s="73"/>
      <c r="W128" s="221"/>
      <c r="X128" s="222"/>
      <c r="Y128" s="200"/>
      <c r="Z128" s="73"/>
      <c r="AA128" s="73"/>
      <c r="AB128" s="73"/>
      <c r="AC128" s="73"/>
      <c r="AD128" s="221"/>
      <c r="AE128" s="222"/>
      <c r="AF128" s="200"/>
      <c r="AG128" s="74"/>
      <c r="AH128" s="73"/>
    </row>
    <row r="129" spans="1:34" ht="21.75" thickBot="1">
      <c r="A129" s="488" t="s">
        <v>167</v>
      </c>
      <c r="B129" s="489"/>
      <c r="C129" s="489"/>
      <c r="D129" s="489"/>
      <c r="E129" s="489"/>
      <c r="F129" s="489"/>
      <c r="G129" s="48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  <c r="T129" s="489"/>
      <c r="U129" s="489"/>
      <c r="V129" s="489"/>
      <c r="W129" s="489"/>
      <c r="X129" s="489"/>
      <c r="Y129" s="489"/>
      <c r="Z129" s="489"/>
      <c r="AA129" s="489"/>
      <c r="AB129" s="489"/>
      <c r="AC129" s="489"/>
      <c r="AD129" s="489"/>
      <c r="AE129" s="489"/>
      <c r="AF129" s="489"/>
      <c r="AG129" s="489"/>
      <c r="AH129" s="490"/>
    </row>
    <row r="130" spans="1:34" ht="21" customHeight="1">
      <c r="A130" s="507" t="s">
        <v>0</v>
      </c>
      <c r="B130" s="510" t="s">
        <v>1</v>
      </c>
      <c r="C130" s="513" t="s">
        <v>34</v>
      </c>
      <c r="D130" s="516" t="s">
        <v>152</v>
      </c>
      <c r="E130" s="516"/>
      <c r="F130" s="516"/>
      <c r="G130" s="516"/>
      <c r="H130" s="516"/>
      <c r="I130" s="516"/>
      <c r="J130" s="516"/>
      <c r="K130" s="516"/>
      <c r="L130" s="516"/>
      <c r="M130" s="516"/>
      <c r="N130" s="516"/>
      <c r="O130" s="516"/>
      <c r="P130" s="516"/>
      <c r="Q130" s="516"/>
      <c r="R130" s="516"/>
      <c r="S130" s="516"/>
      <c r="T130" s="516"/>
      <c r="U130" s="516"/>
      <c r="V130" s="516"/>
      <c r="W130" s="516"/>
      <c r="X130" s="516"/>
      <c r="Y130" s="516"/>
      <c r="Z130" s="516"/>
      <c r="AA130" s="516"/>
      <c r="AB130" s="516"/>
      <c r="AC130" s="516"/>
      <c r="AD130" s="516"/>
      <c r="AE130" s="516"/>
      <c r="AF130" s="516"/>
      <c r="AG130" s="516"/>
      <c r="AH130" s="516"/>
    </row>
    <row r="131" spans="1:34" ht="32.25" customHeight="1">
      <c r="A131" s="508"/>
      <c r="B131" s="511"/>
      <c r="C131" s="514"/>
      <c r="D131" s="481" t="s">
        <v>153</v>
      </c>
      <c r="E131" s="477"/>
      <c r="F131" s="477"/>
      <c r="G131" s="477"/>
      <c r="H131" s="477"/>
      <c r="I131" s="476" t="s">
        <v>154</v>
      </c>
      <c r="J131" s="477"/>
      <c r="K131" s="477"/>
      <c r="L131" s="477"/>
      <c r="M131" s="477"/>
      <c r="N131" s="477"/>
      <c r="O131" s="478"/>
      <c r="P131" s="475" t="s">
        <v>155</v>
      </c>
      <c r="Q131" s="477"/>
      <c r="R131" s="477"/>
      <c r="S131" s="477"/>
      <c r="T131" s="477"/>
      <c r="U131" s="477"/>
      <c r="V131" s="477"/>
      <c r="W131" s="476" t="s">
        <v>156</v>
      </c>
      <c r="X131" s="477"/>
      <c r="Y131" s="477"/>
      <c r="Z131" s="477"/>
      <c r="AA131" s="477"/>
      <c r="AB131" s="477"/>
      <c r="AC131" s="478"/>
      <c r="AD131" s="475" t="s">
        <v>157</v>
      </c>
      <c r="AE131" s="477"/>
      <c r="AF131" s="477"/>
      <c r="AG131" s="477"/>
      <c r="AH131" s="478"/>
    </row>
    <row r="132" spans="1:34" ht="20.25" customHeight="1">
      <c r="A132" s="508"/>
      <c r="B132" s="511"/>
      <c r="C132" s="514"/>
      <c r="D132" s="343">
        <v>1</v>
      </c>
      <c r="E132" s="22">
        <v>2</v>
      </c>
      <c r="F132" s="22">
        <v>3</v>
      </c>
      <c r="G132" s="146">
        <v>4</v>
      </c>
      <c r="H132" s="147">
        <v>5</v>
      </c>
      <c r="I132" s="117">
        <v>6</v>
      </c>
      <c r="J132" s="22">
        <v>7</v>
      </c>
      <c r="K132" s="22">
        <v>8</v>
      </c>
      <c r="L132" s="22">
        <v>9</v>
      </c>
      <c r="M132" s="22">
        <v>10</v>
      </c>
      <c r="N132" s="146">
        <v>11</v>
      </c>
      <c r="O132" s="148">
        <v>12</v>
      </c>
      <c r="P132" s="21">
        <v>13</v>
      </c>
      <c r="Q132" s="22">
        <v>14</v>
      </c>
      <c r="R132" s="22">
        <v>15</v>
      </c>
      <c r="S132" s="22">
        <v>16</v>
      </c>
      <c r="T132" s="22">
        <v>17</v>
      </c>
      <c r="U132" s="146">
        <v>18</v>
      </c>
      <c r="V132" s="147">
        <v>19</v>
      </c>
      <c r="W132" s="117">
        <v>20</v>
      </c>
      <c r="X132" s="22">
        <v>21</v>
      </c>
      <c r="Y132" s="22">
        <v>22</v>
      </c>
      <c r="Z132" s="22">
        <v>23</v>
      </c>
      <c r="AA132" s="22">
        <v>24</v>
      </c>
      <c r="AB132" s="146">
        <v>25</v>
      </c>
      <c r="AC132" s="148">
        <v>26</v>
      </c>
      <c r="AD132" s="21">
        <v>27</v>
      </c>
      <c r="AE132" s="22">
        <v>28</v>
      </c>
      <c r="AF132" s="22">
        <v>29</v>
      </c>
      <c r="AG132" s="343">
        <v>30</v>
      </c>
      <c r="AH132" s="149">
        <v>31</v>
      </c>
    </row>
    <row r="133" spans="1:34" ht="23.25" customHeight="1" thickBot="1">
      <c r="A133" s="509"/>
      <c r="B133" s="512"/>
      <c r="C133" s="515"/>
      <c r="D133" s="345" t="s">
        <v>37</v>
      </c>
      <c r="E133" s="130" t="s">
        <v>38</v>
      </c>
      <c r="F133" s="130" t="s">
        <v>39</v>
      </c>
      <c r="G133" s="150" t="s">
        <v>37</v>
      </c>
      <c r="H133" s="151" t="s">
        <v>40</v>
      </c>
      <c r="I133" s="133" t="s">
        <v>39</v>
      </c>
      <c r="J133" s="130" t="s">
        <v>41</v>
      </c>
      <c r="K133" s="130" t="s">
        <v>37</v>
      </c>
      <c r="L133" s="130" t="s">
        <v>38</v>
      </c>
      <c r="M133" s="130" t="s">
        <v>39</v>
      </c>
      <c r="N133" s="150" t="s">
        <v>37</v>
      </c>
      <c r="O133" s="152" t="s">
        <v>40</v>
      </c>
      <c r="P133" s="134" t="s">
        <v>39</v>
      </c>
      <c r="Q133" s="130" t="s">
        <v>41</v>
      </c>
      <c r="R133" s="130" t="s">
        <v>37</v>
      </c>
      <c r="S133" s="130" t="s">
        <v>38</v>
      </c>
      <c r="T133" s="130" t="s">
        <v>39</v>
      </c>
      <c r="U133" s="150" t="s">
        <v>37</v>
      </c>
      <c r="V133" s="151" t="s">
        <v>40</v>
      </c>
      <c r="W133" s="133" t="s">
        <v>39</v>
      </c>
      <c r="X133" s="130" t="s">
        <v>41</v>
      </c>
      <c r="Y133" s="130" t="s">
        <v>37</v>
      </c>
      <c r="Z133" s="130" t="s">
        <v>38</v>
      </c>
      <c r="AA133" s="130" t="s">
        <v>39</v>
      </c>
      <c r="AB133" s="150" t="s">
        <v>37</v>
      </c>
      <c r="AC133" s="152" t="s">
        <v>40</v>
      </c>
      <c r="AD133" s="134" t="s">
        <v>39</v>
      </c>
      <c r="AE133" s="130" t="s">
        <v>41</v>
      </c>
      <c r="AF133" s="130" t="s">
        <v>37</v>
      </c>
      <c r="AG133" s="345" t="s">
        <v>38</v>
      </c>
      <c r="AH133" s="130" t="s">
        <v>39</v>
      </c>
    </row>
    <row r="134" spans="1:34" ht="21.75" thickTop="1">
      <c r="A134" s="7" t="s">
        <v>2</v>
      </c>
      <c r="B134" s="8" t="s">
        <v>3</v>
      </c>
      <c r="C134" s="79" t="s">
        <v>100</v>
      </c>
      <c r="D134" s="319"/>
      <c r="E134" s="66"/>
      <c r="F134" s="66"/>
      <c r="G134" s="178"/>
      <c r="H134" s="240"/>
      <c r="I134" s="198" t="s">
        <v>162</v>
      </c>
      <c r="J134" s="66"/>
      <c r="K134" s="66"/>
      <c r="L134" s="66"/>
      <c r="M134" s="66"/>
      <c r="N134" s="178"/>
      <c r="O134" s="240"/>
      <c r="P134" s="198"/>
      <c r="Q134" s="66"/>
      <c r="R134" s="66"/>
      <c r="S134" s="66"/>
      <c r="T134" s="66"/>
      <c r="U134" s="178"/>
      <c r="V134" s="240"/>
      <c r="W134" s="198"/>
      <c r="X134" s="66"/>
      <c r="Y134" s="66"/>
      <c r="Z134" s="66"/>
      <c r="AA134" s="66"/>
      <c r="AB134" s="178"/>
      <c r="AC134" s="240"/>
      <c r="AD134" s="198"/>
      <c r="AE134" s="66"/>
      <c r="AF134" s="66"/>
      <c r="AG134" s="349"/>
      <c r="AH134" s="66"/>
    </row>
    <row r="135" spans="1:34" ht="21">
      <c r="A135" s="76" t="s">
        <v>4</v>
      </c>
      <c r="B135" s="10" t="s">
        <v>5</v>
      </c>
      <c r="C135" s="80"/>
      <c r="D135" s="323"/>
      <c r="E135" s="69"/>
      <c r="F135" s="69"/>
      <c r="G135" s="180"/>
      <c r="H135" s="241"/>
      <c r="I135" s="199"/>
      <c r="J135" s="69"/>
      <c r="K135" s="69"/>
      <c r="L135" s="69"/>
      <c r="M135" s="69"/>
      <c r="N135" s="180"/>
      <c r="O135" s="241"/>
      <c r="P135" s="199"/>
      <c r="Q135" s="69"/>
      <c r="R135" s="69"/>
      <c r="S135" s="69"/>
      <c r="T135" s="69"/>
      <c r="U135" s="180"/>
      <c r="V135" s="241"/>
      <c r="W135" s="199"/>
      <c r="X135" s="69"/>
      <c r="Y135" s="69"/>
      <c r="Z135" s="69"/>
      <c r="AA135" s="69"/>
      <c r="AB135" s="180"/>
      <c r="AC135" s="241"/>
      <c r="AD135" s="199"/>
      <c r="AE135" s="69"/>
      <c r="AF135" s="69"/>
      <c r="AG135" s="350"/>
      <c r="AH135" s="69"/>
    </row>
    <row r="136" spans="1:34" ht="21">
      <c r="A136" s="11"/>
      <c r="B136" s="12" t="s">
        <v>6</v>
      </c>
      <c r="C136" s="81" t="s">
        <v>94</v>
      </c>
      <c r="D136" s="323"/>
      <c r="E136" s="69"/>
      <c r="F136" s="69" t="s">
        <v>163</v>
      </c>
      <c r="G136" s="180"/>
      <c r="H136" s="241"/>
      <c r="I136" s="199"/>
      <c r="J136" s="69"/>
      <c r="K136" s="69"/>
      <c r="L136" s="69"/>
      <c r="M136" s="69"/>
      <c r="N136" s="180"/>
      <c r="O136" s="241"/>
      <c r="P136" s="199"/>
      <c r="Q136" s="69"/>
      <c r="R136" s="69"/>
      <c r="S136" s="69"/>
      <c r="T136" s="69"/>
      <c r="U136" s="180"/>
      <c r="V136" s="241"/>
      <c r="W136" s="199"/>
      <c r="X136" s="69"/>
      <c r="Y136" s="69"/>
      <c r="Z136" s="69"/>
      <c r="AA136" s="69"/>
      <c r="AB136" s="180"/>
      <c r="AC136" s="241"/>
      <c r="AD136" s="199"/>
      <c r="AE136" s="69"/>
      <c r="AF136" s="69"/>
      <c r="AG136" s="350"/>
      <c r="AH136" s="69"/>
    </row>
    <row r="137" spans="1:34" ht="21">
      <c r="A137" s="7"/>
      <c r="B137" s="13" t="s">
        <v>36</v>
      </c>
      <c r="C137" s="79"/>
      <c r="D137" s="323"/>
      <c r="E137" s="69"/>
      <c r="F137" s="69"/>
      <c r="G137" s="180"/>
      <c r="H137" s="241"/>
      <c r="I137" s="199"/>
      <c r="J137" s="69"/>
      <c r="K137" s="69"/>
      <c r="L137" s="69"/>
      <c r="M137" s="69"/>
      <c r="N137" s="180"/>
      <c r="O137" s="241"/>
      <c r="P137" s="199"/>
      <c r="Q137" s="69"/>
      <c r="R137" s="69"/>
      <c r="S137" s="69"/>
      <c r="T137" s="69"/>
      <c r="U137" s="180"/>
      <c r="V137" s="241"/>
      <c r="W137" s="199"/>
      <c r="X137" s="69"/>
      <c r="Y137" s="69"/>
      <c r="Z137" s="69"/>
      <c r="AA137" s="69"/>
      <c r="AB137" s="180"/>
      <c r="AC137" s="241"/>
      <c r="AD137" s="199"/>
      <c r="AE137" s="69"/>
      <c r="AF137" s="69"/>
      <c r="AG137" s="350"/>
      <c r="AH137" s="69"/>
    </row>
    <row r="138" spans="1:34" ht="21">
      <c r="A138" s="469" t="s">
        <v>7</v>
      </c>
      <c r="B138" s="10" t="s">
        <v>8</v>
      </c>
      <c r="C138" s="80"/>
      <c r="D138" s="323"/>
      <c r="E138" s="69"/>
      <c r="F138" s="69"/>
      <c r="G138" s="180"/>
      <c r="H138" s="241"/>
      <c r="I138" s="199"/>
      <c r="J138" s="69"/>
      <c r="K138" s="69"/>
      <c r="L138" s="69"/>
      <c r="M138" s="69"/>
      <c r="N138" s="180"/>
      <c r="O138" s="241"/>
      <c r="P138" s="199"/>
      <c r="Q138" s="69"/>
      <c r="R138" s="69"/>
      <c r="S138" s="69"/>
      <c r="T138" s="69"/>
      <c r="U138" s="180"/>
      <c r="V138" s="241"/>
      <c r="W138" s="199"/>
      <c r="X138" s="69"/>
      <c r="Y138" s="69"/>
      <c r="Z138" s="69"/>
      <c r="AA138" s="69"/>
      <c r="AB138" s="180"/>
      <c r="AC138" s="241"/>
      <c r="AD138" s="199"/>
      <c r="AE138" s="69"/>
      <c r="AF138" s="69"/>
      <c r="AG138" s="323"/>
      <c r="AH138" s="69"/>
    </row>
    <row r="139" spans="1:34" ht="21">
      <c r="A139" s="482"/>
      <c r="B139" s="12" t="s">
        <v>55</v>
      </c>
      <c r="C139" s="81" t="s">
        <v>101</v>
      </c>
      <c r="D139" s="323"/>
      <c r="E139" s="69"/>
      <c r="F139" s="69"/>
      <c r="G139" s="180"/>
      <c r="H139" s="241"/>
      <c r="I139" s="199"/>
      <c r="J139" s="69"/>
      <c r="K139" s="69" t="s">
        <v>162</v>
      </c>
      <c r="L139" s="69"/>
      <c r="M139" s="69"/>
      <c r="N139" s="180"/>
      <c r="O139" s="241"/>
      <c r="P139" s="199"/>
      <c r="Q139" s="69"/>
      <c r="R139" s="69"/>
      <c r="S139" s="69"/>
      <c r="T139" s="69"/>
      <c r="U139" s="180"/>
      <c r="V139" s="241"/>
      <c r="W139" s="199"/>
      <c r="X139" s="69"/>
      <c r="Y139" s="69"/>
      <c r="Z139" s="69"/>
      <c r="AA139" s="69"/>
      <c r="AB139" s="180"/>
      <c r="AC139" s="241"/>
      <c r="AD139" s="199"/>
      <c r="AE139" s="69"/>
      <c r="AF139" s="69"/>
      <c r="AG139" s="350"/>
      <c r="AH139" s="69"/>
    </row>
    <row r="140" spans="1:34" ht="21">
      <c r="A140" s="482"/>
      <c r="B140" s="12" t="s">
        <v>56</v>
      </c>
      <c r="C140" s="81" t="s">
        <v>77</v>
      </c>
      <c r="D140" s="323"/>
      <c r="E140" s="69"/>
      <c r="F140" s="69"/>
      <c r="G140" s="180"/>
      <c r="H140" s="241"/>
      <c r="I140" s="199"/>
      <c r="J140" s="69"/>
      <c r="K140" s="69" t="s">
        <v>162</v>
      </c>
      <c r="L140" s="69"/>
      <c r="M140" s="69"/>
      <c r="N140" s="180"/>
      <c r="O140" s="241"/>
      <c r="P140" s="199"/>
      <c r="Q140" s="69"/>
      <c r="R140" s="69"/>
      <c r="S140" s="69"/>
      <c r="T140" s="69"/>
      <c r="U140" s="180"/>
      <c r="V140" s="241"/>
      <c r="W140" s="199"/>
      <c r="X140" s="69"/>
      <c r="Y140" s="69"/>
      <c r="Z140" s="69"/>
      <c r="AA140" s="69"/>
      <c r="AB140" s="180"/>
      <c r="AC140" s="241"/>
      <c r="AD140" s="199"/>
      <c r="AE140" s="69"/>
      <c r="AF140" s="69"/>
      <c r="AG140" s="350"/>
      <c r="AH140" s="69"/>
    </row>
    <row r="141" spans="1:34" ht="21">
      <c r="A141" s="483"/>
      <c r="B141" s="8" t="s">
        <v>72</v>
      </c>
      <c r="C141" s="79"/>
      <c r="D141" s="323"/>
      <c r="E141" s="69"/>
      <c r="F141" s="69"/>
      <c r="G141" s="180"/>
      <c r="H141" s="241"/>
      <c r="I141" s="199"/>
      <c r="J141" s="69"/>
      <c r="K141" s="69"/>
      <c r="L141" s="69"/>
      <c r="M141" s="69"/>
      <c r="N141" s="180"/>
      <c r="O141" s="241"/>
      <c r="P141" s="199"/>
      <c r="Q141" s="69"/>
      <c r="R141" s="69"/>
      <c r="S141" s="69"/>
      <c r="T141" s="69"/>
      <c r="U141" s="180"/>
      <c r="V141" s="241"/>
      <c r="W141" s="199"/>
      <c r="X141" s="69"/>
      <c r="Y141" s="69"/>
      <c r="Z141" s="69"/>
      <c r="AA141" s="69"/>
      <c r="AB141" s="180"/>
      <c r="AC141" s="241"/>
      <c r="AD141" s="199"/>
      <c r="AE141" s="69"/>
      <c r="AF141" s="69"/>
      <c r="AG141" s="350"/>
      <c r="AH141" s="69"/>
    </row>
    <row r="142" spans="1:34" ht="21">
      <c r="A142" s="14" t="s">
        <v>10</v>
      </c>
      <c r="B142" s="15" t="s">
        <v>12</v>
      </c>
      <c r="C142" s="82" t="s">
        <v>79</v>
      </c>
      <c r="D142" s="323"/>
      <c r="E142" s="69"/>
      <c r="F142" s="69"/>
      <c r="G142" s="180"/>
      <c r="H142" s="241"/>
      <c r="I142" s="199"/>
      <c r="J142" s="69"/>
      <c r="K142" s="69"/>
      <c r="L142" s="69"/>
      <c r="M142" s="69"/>
      <c r="N142" s="180"/>
      <c r="O142" s="241"/>
      <c r="P142" s="199"/>
      <c r="Q142" s="69"/>
      <c r="R142" s="69"/>
      <c r="S142" s="69"/>
      <c r="T142" s="69"/>
      <c r="U142" s="180"/>
      <c r="V142" s="241"/>
      <c r="W142" s="199"/>
      <c r="X142" s="69"/>
      <c r="Y142" s="69"/>
      <c r="Z142" s="69"/>
      <c r="AA142" s="69"/>
      <c r="AB142" s="180"/>
      <c r="AC142" s="241"/>
      <c r="AD142" s="199"/>
      <c r="AE142" s="69"/>
      <c r="AF142" s="69"/>
      <c r="AG142" s="323"/>
      <c r="AH142" s="69"/>
    </row>
    <row r="143" spans="1:34" ht="21">
      <c r="A143" s="14" t="s">
        <v>11</v>
      </c>
      <c r="B143" s="15" t="s">
        <v>14</v>
      </c>
      <c r="C143" s="82" t="s">
        <v>80</v>
      </c>
      <c r="D143" s="323"/>
      <c r="E143" s="69"/>
      <c r="F143" s="69"/>
      <c r="G143" s="180"/>
      <c r="H143" s="241"/>
      <c r="I143" s="199"/>
      <c r="J143" s="69"/>
      <c r="K143" s="69"/>
      <c r="L143" s="69"/>
      <c r="M143" s="69"/>
      <c r="N143" s="180"/>
      <c r="O143" s="241"/>
      <c r="P143" s="199"/>
      <c r="Q143" s="69"/>
      <c r="R143" s="69"/>
      <c r="S143" s="69"/>
      <c r="T143" s="69"/>
      <c r="U143" s="180"/>
      <c r="V143" s="241"/>
      <c r="W143" s="199"/>
      <c r="X143" s="69"/>
      <c r="Y143" s="69"/>
      <c r="Z143" s="69"/>
      <c r="AA143" s="69"/>
      <c r="AB143" s="180"/>
      <c r="AC143" s="241"/>
      <c r="AD143" s="199"/>
      <c r="AE143" s="69"/>
      <c r="AF143" s="69"/>
      <c r="AG143" s="323"/>
      <c r="AH143" s="69"/>
    </row>
    <row r="144" spans="1:34" ht="21">
      <c r="A144" s="14" t="s">
        <v>13</v>
      </c>
      <c r="B144" s="15" t="s">
        <v>57</v>
      </c>
      <c r="C144" s="82" t="s">
        <v>81</v>
      </c>
      <c r="D144" s="323"/>
      <c r="E144" s="69"/>
      <c r="F144" s="69"/>
      <c r="G144" s="180"/>
      <c r="H144" s="241"/>
      <c r="I144" s="199"/>
      <c r="J144" s="69"/>
      <c r="K144" s="69"/>
      <c r="L144" s="69"/>
      <c r="M144" s="69"/>
      <c r="N144" s="180"/>
      <c r="O144" s="241"/>
      <c r="P144" s="199"/>
      <c r="Q144" s="69"/>
      <c r="R144" s="69"/>
      <c r="S144" s="69"/>
      <c r="T144" s="69"/>
      <c r="U144" s="180"/>
      <c r="V144" s="241"/>
      <c r="W144" s="199"/>
      <c r="X144" s="69"/>
      <c r="Y144" s="69"/>
      <c r="Z144" s="69"/>
      <c r="AA144" s="69"/>
      <c r="AB144" s="180"/>
      <c r="AC144" s="241"/>
      <c r="AD144" s="199"/>
      <c r="AE144" s="69"/>
      <c r="AF144" s="69"/>
      <c r="AG144" s="323"/>
      <c r="AH144" s="69"/>
    </row>
    <row r="145" spans="1:34" ht="21">
      <c r="A145" s="14" t="s">
        <v>15</v>
      </c>
      <c r="B145" s="15" t="s">
        <v>16</v>
      </c>
      <c r="C145" s="82" t="s">
        <v>82</v>
      </c>
      <c r="D145" s="323"/>
      <c r="E145" s="69"/>
      <c r="F145" s="69"/>
      <c r="G145" s="180"/>
      <c r="H145" s="241"/>
      <c r="I145" s="199"/>
      <c r="J145" s="69"/>
      <c r="K145" s="69"/>
      <c r="L145" s="69"/>
      <c r="M145" s="69"/>
      <c r="N145" s="180"/>
      <c r="O145" s="241"/>
      <c r="P145" s="199"/>
      <c r="Q145" s="69"/>
      <c r="R145" s="69"/>
      <c r="S145" s="69"/>
      <c r="T145" s="69"/>
      <c r="U145" s="180"/>
      <c r="V145" s="241"/>
      <c r="W145" s="199"/>
      <c r="X145" s="69"/>
      <c r="Y145" s="69"/>
      <c r="Z145" s="69"/>
      <c r="AA145" s="69"/>
      <c r="AB145" s="180"/>
      <c r="AC145" s="241"/>
      <c r="AD145" s="199"/>
      <c r="AE145" s="69"/>
      <c r="AF145" s="69"/>
      <c r="AG145" s="350"/>
      <c r="AH145" s="69"/>
    </row>
    <row r="146" spans="1:34" ht="21">
      <c r="A146" s="14" t="s">
        <v>53</v>
      </c>
      <c r="B146" s="15" t="s">
        <v>18</v>
      </c>
      <c r="C146" s="82" t="s">
        <v>83</v>
      </c>
      <c r="D146" s="323"/>
      <c r="E146" s="69"/>
      <c r="F146" s="69"/>
      <c r="G146" s="180"/>
      <c r="H146" s="241"/>
      <c r="I146" s="199"/>
      <c r="J146" s="69"/>
      <c r="K146" s="69"/>
      <c r="L146" s="69"/>
      <c r="M146" s="69"/>
      <c r="N146" s="180"/>
      <c r="O146" s="241"/>
      <c r="P146" s="199"/>
      <c r="Q146" s="69"/>
      <c r="R146" s="69"/>
      <c r="S146" s="69"/>
      <c r="T146" s="69"/>
      <c r="U146" s="180"/>
      <c r="V146" s="241"/>
      <c r="W146" s="199"/>
      <c r="X146" s="69"/>
      <c r="Y146" s="69"/>
      <c r="Z146" s="69"/>
      <c r="AA146" s="69"/>
      <c r="AB146" s="180"/>
      <c r="AC146" s="241"/>
      <c r="AD146" s="199"/>
      <c r="AE146" s="69"/>
      <c r="AF146" s="69"/>
      <c r="AG146" s="350"/>
      <c r="AH146" s="69"/>
    </row>
    <row r="147" spans="1:34" ht="21">
      <c r="A147" s="14" t="s">
        <v>19</v>
      </c>
      <c r="B147" s="15" t="s">
        <v>20</v>
      </c>
      <c r="C147" s="82" t="s">
        <v>102</v>
      </c>
      <c r="D147" s="323"/>
      <c r="E147" s="69"/>
      <c r="F147" s="69"/>
      <c r="G147" s="180"/>
      <c r="H147" s="241"/>
      <c r="I147" s="199"/>
      <c r="J147" s="69"/>
      <c r="K147" s="69"/>
      <c r="L147" s="69"/>
      <c r="M147" s="69"/>
      <c r="N147" s="180"/>
      <c r="O147" s="241"/>
      <c r="P147" s="199"/>
      <c r="Q147" s="69"/>
      <c r="R147" s="69"/>
      <c r="S147" s="69"/>
      <c r="T147" s="69"/>
      <c r="U147" s="180"/>
      <c r="V147" s="241"/>
      <c r="W147" s="199"/>
      <c r="X147" s="69"/>
      <c r="Y147" s="69"/>
      <c r="Z147" s="69"/>
      <c r="AA147" s="69"/>
      <c r="AB147" s="180"/>
      <c r="AC147" s="241"/>
      <c r="AD147" s="199"/>
      <c r="AE147" s="69"/>
      <c r="AF147" s="69"/>
      <c r="AG147" s="350"/>
      <c r="AH147" s="69"/>
    </row>
    <row r="148" spans="1:34" ht="21">
      <c r="A148" s="14" t="s">
        <v>21</v>
      </c>
      <c r="B148" s="15" t="s">
        <v>22</v>
      </c>
      <c r="C148" s="82" t="s">
        <v>96</v>
      </c>
      <c r="D148" s="323"/>
      <c r="E148" s="69"/>
      <c r="F148" s="69"/>
      <c r="G148" s="180"/>
      <c r="H148" s="241"/>
      <c r="I148" s="199"/>
      <c r="J148" s="69"/>
      <c r="K148" s="69"/>
      <c r="L148" s="69"/>
      <c r="M148" s="69"/>
      <c r="N148" s="180"/>
      <c r="O148" s="241"/>
      <c r="P148" s="199"/>
      <c r="Q148" s="69"/>
      <c r="R148" s="69"/>
      <c r="S148" s="69"/>
      <c r="T148" s="69"/>
      <c r="U148" s="180"/>
      <c r="V148" s="241"/>
      <c r="W148" s="199"/>
      <c r="X148" s="69"/>
      <c r="Y148" s="69"/>
      <c r="Z148" s="69"/>
      <c r="AA148" s="69"/>
      <c r="AB148" s="180"/>
      <c r="AC148" s="241"/>
      <c r="AD148" s="199"/>
      <c r="AE148" s="69"/>
      <c r="AF148" s="69"/>
      <c r="AG148" s="350"/>
      <c r="AH148" s="69"/>
    </row>
    <row r="149" spans="1:34" ht="21">
      <c r="A149" s="14" t="s">
        <v>23</v>
      </c>
      <c r="B149" s="15" t="s">
        <v>24</v>
      </c>
      <c r="C149" s="82" t="s">
        <v>97</v>
      </c>
      <c r="D149" s="323"/>
      <c r="E149" s="69"/>
      <c r="F149" s="69"/>
      <c r="G149" s="180"/>
      <c r="H149" s="241"/>
      <c r="I149" s="199"/>
      <c r="J149" s="69"/>
      <c r="K149" s="69"/>
      <c r="L149" s="69"/>
      <c r="M149" s="69"/>
      <c r="N149" s="180"/>
      <c r="O149" s="241"/>
      <c r="P149" s="199"/>
      <c r="Q149" s="69"/>
      <c r="R149" s="69"/>
      <c r="S149" s="69"/>
      <c r="T149" s="69"/>
      <c r="U149" s="180"/>
      <c r="V149" s="241"/>
      <c r="W149" s="199"/>
      <c r="X149" s="69"/>
      <c r="Y149" s="69"/>
      <c r="Z149" s="69"/>
      <c r="AA149" s="69"/>
      <c r="AB149" s="180"/>
      <c r="AC149" s="241"/>
      <c r="AD149" s="199"/>
      <c r="AE149" s="69"/>
      <c r="AF149" s="69"/>
      <c r="AG149" s="350"/>
      <c r="AH149" s="69"/>
    </row>
    <row r="150" spans="1:34" ht="21">
      <c r="A150" s="14" t="s">
        <v>25</v>
      </c>
      <c r="B150" s="15" t="s">
        <v>26</v>
      </c>
      <c r="C150" s="82" t="s">
        <v>86</v>
      </c>
      <c r="D150" s="323"/>
      <c r="E150" s="69"/>
      <c r="F150" s="69"/>
      <c r="G150" s="180"/>
      <c r="H150" s="241"/>
      <c r="I150" s="199"/>
      <c r="J150" s="69" t="s">
        <v>162</v>
      </c>
      <c r="K150" s="69"/>
      <c r="L150" s="69"/>
      <c r="M150" s="69"/>
      <c r="N150" s="180"/>
      <c r="O150" s="241"/>
      <c r="P150" s="199"/>
      <c r="Q150" s="69"/>
      <c r="R150" s="69"/>
      <c r="S150" s="69"/>
      <c r="T150" s="69"/>
      <c r="U150" s="180"/>
      <c r="V150" s="241"/>
      <c r="W150" s="199"/>
      <c r="X150" s="69"/>
      <c r="Y150" s="69"/>
      <c r="Z150" s="69"/>
      <c r="AA150" s="69"/>
      <c r="AB150" s="180"/>
      <c r="AC150" s="241"/>
      <c r="AD150" s="199"/>
      <c r="AE150" s="69"/>
      <c r="AF150" s="69"/>
      <c r="AG150" s="350"/>
      <c r="AH150" s="69"/>
    </row>
    <row r="151" spans="1:34" ht="21">
      <c r="A151" s="14" t="s">
        <v>27</v>
      </c>
      <c r="B151" s="16" t="s">
        <v>58</v>
      </c>
      <c r="C151" s="484" t="s">
        <v>103</v>
      </c>
      <c r="D151" s="323"/>
      <c r="E151" s="69"/>
      <c r="F151" s="69"/>
      <c r="G151" s="180"/>
      <c r="H151" s="241"/>
      <c r="I151" s="199"/>
      <c r="J151" s="69"/>
      <c r="K151" s="69"/>
      <c r="L151" s="69"/>
      <c r="M151" s="69"/>
      <c r="N151" s="180"/>
      <c r="O151" s="241"/>
      <c r="P151" s="199"/>
      <c r="Q151" s="69"/>
      <c r="R151" s="69"/>
      <c r="S151" s="69"/>
      <c r="T151" s="69"/>
      <c r="U151" s="180"/>
      <c r="V151" s="241"/>
      <c r="W151" s="199"/>
      <c r="X151" s="69"/>
      <c r="Y151" s="69"/>
      <c r="Z151" s="69"/>
      <c r="AA151" s="69"/>
      <c r="AB151" s="180"/>
      <c r="AC151" s="241"/>
      <c r="AD151" s="199"/>
      <c r="AE151" s="69"/>
      <c r="AF151" s="69"/>
      <c r="AG151" s="350"/>
      <c r="AH151" s="69"/>
    </row>
    <row r="152" spans="1:34" ht="21">
      <c r="A152" s="14" t="s">
        <v>28</v>
      </c>
      <c r="B152" s="17" t="s">
        <v>51</v>
      </c>
      <c r="C152" s="485"/>
      <c r="D152" s="323"/>
      <c r="E152" s="69"/>
      <c r="F152" s="69"/>
      <c r="G152" s="180"/>
      <c r="H152" s="241"/>
      <c r="I152" s="199"/>
      <c r="J152" s="69"/>
      <c r="K152" s="69"/>
      <c r="L152" s="69"/>
      <c r="M152" s="69"/>
      <c r="N152" s="180"/>
      <c r="O152" s="241"/>
      <c r="P152" s="199"/>
      <c r="Q152" s="69"/>
      <c r="R152" s="69"/>
      <c r="S152" s="69"/>
      <c r="T152" s="69"/>
      <c r="U152" s="180"/>
      <c r="V152" s="241"/>
      <c r="W152" s="199"/>
      <c r="X152" s="69"/>
      <c r="Y152" s="69"/>
      <c r="Z152" s="69"/>
      <c r="AA152" s="69"/>
      <c r="AB152" s="180"/>
      <c r="AC152" s="241"/>
      <c r="AD152" s="199"/>
      <c r="AE152" s="69"/>
      <c r="AF152" s="69"/>
      <c r="AG152" s="350"/>
      <c r="AH152" s="69"/>
    </row>
    <row r="153" spans="1:34" ht="21">
      <c r="A153" s="469" t="s">
        <v>31</v>
      </c>
      <c r="B153" s="16" t="s">
        <v>29</v>
      </c>
      <c r="C153" s="484" t="s">
        <v>104</v>
      </c>
      <c r="D153" s="323"/>
      <c r="E153" s="69"/>
      <c r="F153" s="69"/>
      <c r="G153" s="180"/>
      <c r="H153" s="241"/>
      <c r="I153" s="199"/>
      <c r="J153" s="69"/>
      <c r="K153" s="69"/>
      <c r="L153" s="69"/>
      <c r="M153" s="69"/>
      <c r="N153" s="180"/>
      <c r="O153" s="241"/>
      <c r="P153" s="199"/>
      <c r="Q153" s="69"/>
      <c r="R153" s="69"/>
      <c r="S153" s="69"/>
      <c r="T153" s="69"/>
      <c r="U153" s="180"/>
      <c r="V153" s="241"/>
      <c r="W153" s="199"/>
      <c r="X153" s="69"/>
      <c r="Y153" s="69"/>
      <c r="Z153" s="69"/>
      <c r="AA153" s="69"/>
      <c r="AB153" s="180"/>
      <c r="AC153" s="241"/>
      <c r="AD153" s="199"/>
      <c r="AE153" s="69"/>
      <c r="AF153" s="69"/>
      <c r="AG153" s="350"/>
      <c r="AH153" s="69"/>
    </row>
    <row r="154" spans="1:34" ht="21">
      <c r="A154" s="486"/>
      <c r="B154" s="17" t="s">
        <v>30</v>
      </c>
      <c r="C154" s="485"/>
      <c r="D154" s="323"/>
      <c r="E154" s="69"/>
      <c r="F154" s="69"/>
      <c r="G154" s="180"/>
      <c r="H154" s="241"/>
      <c r="I154" s="199"/>
      <c r="J154" s="69"/>
      <c r="K154" s="69"/>
      <c r="L154" s="69"/>
      <c r="M154" s="69"/>
      <c r="N154" s="180"/>
      <c r="O154" s="241"/>
      <c r="P154" s="199"/>
      <c r="Q154" s="69"/>
      <c r="R154" s="69"/>
      <c r="S154" s="69"/>
      <c r="T154" s="69"/>
      <c r="U154" s="180"/>
      <c r="V154" s="241"/>
      <c r="W154" s="199"/>
      <c r="X154" s="69"/>
      <c r="Y154" s="69"/>
      <c r="Z154" s="69"/>
      <c r="AA154" s="69"/>
      <c r="AB154" s="180"/>
      <c r="AC154" s="241"/>
      <c r="AD154" s="199"/>
      <c r="AE154" s="69"/>
      <c r="AF154" s="69"/>
      <c r="AG154" s="350"/>
      <c r="AH154" s="69"/>
    </row>
    <row r="155" spans="1:34" ht="21">
      <c r="A155" s="469" t="s">
        <v>47</v>
      </c>
      <c r="B155" s="16" t="s">
        <v>46</v>
      </c>
      <c r="C155" s="80"/>
      <c r="D155" s="323"/>
      <c r="E155" s="69"/>
      <c r="F155" s="69"/>
      <c r="G155" s="180"/>
      <c r="H155" s="241"/>
      <c r="I155" s="199"/>
      <c r="J155" s="69"/>
      <c r="K155" s="69"/>
      <c r="L155" s="69"/>
      <c r="M155" s="69"/>
      <c r="N155" s="180"/>
      <c r="O155" s="241"/>
      <c r="P155" s="199"/>
      <c r="Q155" s="69"/>
      <c r="R155" s="69"/>
      <c r="S155" s="69"/>
      <c r="T155" s="69"/>
      <c r="U155" s="180"/>
      <c r="V155" s="241"/>
      <c r="W155" s="199"/>
      <c r="X155" s="69"/>
      <c r="Y155" s="69"/>
      <c r="Z155" s="69"/>
      <c r="AA155" s="69"/>
      <c r="AB155" s="180"/>
      <c r="AC155" s="241"/>
      <c r="AD155" s="199"/>
      <c r="AE155" s="69"/>
      <c r="AF155" s="69"/>
      <c r="AG155" s="350"/>
      <c r="AH155" s="69"/>
    </row>
    <row r="156" spans="1:34" ht="21">
      <c r="A156" s="487"/>
      <c r="B156" s="18" t="s">
        <v>59</v>
      </c>
      <c r="C156" s="81" t="s">
        <v>95</v>
      </c>
      <c r="D156" s="323"/>
      <c r="E156" s="69"/>
      <c r="F156" s="69"/>
      <c r="G156" s="180"/>
      <c r="H156" s="241"/>
      <c r="I156" s="199"/>
      <c r="J156" s="69"/>
      <c r="K156" s="69"/>
      <c r="L156" s="69"/>
      <c r="M156" s="69"/>
      <c r="N156" s="180"/>
      <c r="O156" s="241"/>
      <c r="P156" s="199"/>
      <c r="Q156" s="69"/>
      <c r="R156" s="69"/>
      <c r="S156" s="69"/>
      <c r="T156" s="69"/>
      <c r="U156" s="180"/>
      <c r="V156" s="241"/>
      <c r="W156" s="199"/>
      <c r="X156" s="69"/>
      <c r="Y156" s="69"/>
      <c r="Z156" s="69"/>
      <c r="AA156" s="69"/>
      <c r="AB156" s="180"/>
      <c r="AC156" s="241"/>
      <c r="AD156" s="199"/>
      <c r="AE156" s="69"/>
      <c r="AF156" s="69"/>
      <c r="AG156" s="350"/>
      <c r="AH156" s="69"/>
    </row>
    <row r="157" spans="1:34" ht="21">
      <c r="A157" s="487"/>
      <c r="B157" s="18" t="s">
        <v>52</v>
      </c>
      <c r="C157" s="81" t="s">
        <v>99</v>
      </c>
      <c r="D157" s="323"/>
      <c r="E157" s="69"/>
      <c r="F157" s="69"/>
      <c r="G157" s="180"/>
      <c r="H157" s="241"/>
      <c r="I157" s="199"/>
      <c r="J157" s="69"/>
      <c r="K157" s="69"/>
      <c r="L157" s="69"/>
      <c r="M157" s="69"/>
      <c r="N157" s="180"/>
      <c r="O157" s="241"/>
      <c r="P157" s="199"/>
      <c r="Q157" s="69"/>
      <c r="R157" s="69"/>
      <c r="S157" s="69"/>
      <c r="T157" s="69"/>
      <c r="U157" s="180"/>
      <c r="V157" s="241"/>
      <c r="W157" s="199"/>
      <c r="X157" s="69"/>
      <c r="Y157" s="69"/>
      <c r="Z157" s="69"/>
      <c r="AA157" s="69"/>
      <c r="AB157" s="180"/>
      <c r="AC157" s="241"/>
      <c r="AD157" s="199"/>
      <c r="AE157" s="69"/>
      <c r="AF157" s="69"/>
      <c r="AG157" s="350"/>
      <c r="AH157" s="69"/>
    </row>
    <row r="158" spans="1:34" ht="21">
      <c r="A158" s="486"/>
      <c r="B158" s="19" t="s">
        <v>70</v>
      </c>
      <c r="C158" s="79" t="s">
        <v>105</v>
      </c>
      <c r="D158" s="323"/>
      <c r="E158" s="69"/>
      <c r="F158" s="69"/>
      <c r="G158" s="180"/>
      <c r="H158" s="241"/>
      <c r="I158" s="199"/>
      <c r="J158" s="69"/>
      <c r="K158" s="69"/>
      <c r="L158" s="69"/>
      <c r="M158" s="69"/>
      <c r="N158" s="180"/>
      <c r="O158" s="241"/>
      <c r="P158" s="199"/>
      <c r="Q158" s="69"/>
      <c r="R158" s="69"/>
      <c r="S158" s="69"/>
      <c r="T158" s="69"/>
      <c r="U158" s="180"/>
      <c r="V158" s="241"/>
      <c r="W158" s="199"/>
      <c r="X158" s="69"/>
      <c r="Y158" s="69"/>
      <c r="Z158" s="69"/>
      <c r="AA158" s="69"/>
      <c r="AB158" s="180"/>
      <c r="AC158" s="241"/>
      <c r="AD158" s="199"/>
      <c r="AE158" s="69"/>
      <c r="AF158" s="69"/>
      <c r="AG158" s="350"/>
      <c r="AH158" s="69"/>
    </row>
    <row r="159" spans="1:34" ht="21">
      <c r="A159" s="469" t="s">
        <v>48</v>
      </c>
      <c r="B159" s="10" t="s">
        <v>32</v>
      </c>
      <c r="C159" s="80" t="s">
        <v>106</v>
      </c>
      <c r="D159" s="323"/>
      <c r="E159" s="69"/>
      <c r="F159" s="69"/>
      <c r="G159" s="180"/>
      <c r="H159" s="241"/>
      <c r="I159" s="199"/>
      <c r="J159" s="69"/>
      <c r="K159" s="69"/>
      <c r="L159" s="69"/>
      <c r="M159" s="69"/>
      <c r="N159" s="180"/>
      <c r="O159" s="241"/>
      <c r="P159" s="199"/>
      <c r="Q159" s="69"/>
      <c r="R159" s="69"/>
      <c r="S159" s="69"/>
      <c r="T159" s="69"/>
      <c r="U159" s="180"/>
      <c r="V159" s="241"/>
      <c r="W159" s="199"/>
      <c r="X159" s="69"/>
      <c r="Y159" s="69"/>
      <c r="Z159" s="69"/>
      <c r="AA159" s="69"/>
      <c r="AB159" s="180"/>
      <c r="AC159" s="241"/>
      <c r="AD159" s="199"/>
      <c r="AE159" s="69"/>
      <c r="AF159" s="69"/>
      <c r="AG159" s="350"/>
      <c r="AH159" s="69"/>
    </row>
    <row r="160" spans="1:34" ht="21.75" thickBot="1">
      <c r="A160" s="470"/>
      <c r="B160" s="20" t="s">
        <v>33</v>
      </c>
      <c r="C160" s="83" t="s">
        <v>81</v>
      </c>
      <c r="D160" s="327"/>
      <c r="E160" s="73"/>
      <c r="F160" s="73"/>
      <c r="G160" s="180"/>
      <c r="H160" s="241"/>
      <c r="I160" s="200"/>
      <c r="J160" s="73"/>
      <c r="K160" s="73"/>
      <c r="L160" s="73"/>
      <c r="M160" s="73"/>
      <c r="N160" s="182"/>
      <c r="O160" s="242"/>
      <c r="P160" s="200"/>
      <c r="Q160" s="73"/>
      <c r="R160" s="73"/>
      <c r="S160" s="73"/>
      <c r="T160" s="73"/>
      <c r="U160" s="182"/>
      <c r="V160" s="242"/>
      <c r="W160" s="200"/>
      <c r="X160" s="73"/>
      <c r="Y160" s="73"/>
      <c r="Z160" s="73"/>
      <c r="AA160" s="73"/>
      <c r="AB160" s="182"/>
      <c r="AC160" s="242"/>
      <c r="AD160" s="200"/>
      <c r="AE160" s="73"/>
      <c r="AF160" s="73"/>
      <c r="AG160" s="351"/>
      <c r="AH160" s="73"/>
    </row>
    <row r="161" spans="1:34" ht="21.75" thickBot="1">
      <c r="A161" s="488" t="s">
        <v>167</v>
      </c>
      <c r="B161" s="489"/>
      <c r="C161" s="489"/>
      <c r="D161" s="489"/>
      <c r="E161" s="489"/>
      <c r="F161" s="489"/>
      <c r="G161" s="489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  <c r="T161" s="489"/>
      <c r="U161" s="489"/>
      <c r="V161" s="489"/>
      <c r="W161" s="489"/>
      <c r="X161" s="489"/>
      <c r="Y161" s="489"/>
      <c r="Z161" s="489"/>
      <c r="AA161" s="489"/>
      <c r="AB161" s="489"/>
      <c r="AC161" s="489"/>
      <c r="AD161" s="489"/>
      <c r="AE161" s="489"/>
      <c r="AF161" s="489"/>
      <c r="AG161" s="489"/>
      <c r="AH161" s="490"/>
    </row>
    <row r="162" spans="1:34" ht="21" customHeight="1">
      <c r="A162" s="491" t="s">
        <v>0</v>
      </c>
      <c r="B162" s="494" t="s">
        <v>1</v>
      </c>
      <c r="C162" s="497" t="s">
        <v>34</v>
      </c>
      <c r="D162" s="501" t="s">
        <v>158</v>
      </c>
      <c r="E162" s="501"/>
      <c r="F162" s="501"/>
      <c r="G162" s="501"/>
      <c r="H162" s="501"/>
      <c r="I162" s="501"/>
      <c r="J162" s="501"/>
      <c r="K162" s="501"/>
      <c r="L162" s="501"/>
      <c r="M162" s="501"/>
      <c r="N162" s="501"/>
      <c r="O162" s="501"/>
      <c r="P162" s="501"/>
      <c r="Q162" s="501"/>
      <c r="R162" s="501"/>
      <c r="S162" s="501"/>
      <c r="T162" s="501"/>
      <c r="U162" s="501"/>
      <c r="V162" s="501"/>
      <c r="W162" s="501"/>
      <c r="X162" s="501"/>
      <c r="Y162" s="501"/>
      <c r="Z162" s="501"/>
      <c r="AA162" s="501"/>
      <c r="AB162" s="501"/>
      <c r="AC162" s="501"/>
      <c r="AD162" s="501"/>
      <c r="AE162" s="501"/>
      <c r="AF162" s="501"/>
      <c r="AG162" s="501"/>
      <c r="AH162" s="502"/>
    </row>
    <row r="163" spans="1:34" ht="31.5" customHeight="1">
      <c r="A163" s="492"/>
      <c r="B163" s="495"/>
      <c r="C163" s="498"/>
      <c r="D163" s="503"/>
      <c r="E163" s="477"/>
      <c r="F163" s="476" t="s">
        <v>159</v>
      </c>
      <c r="G163" s="477"/>
      <c r="H163" s="477"/>
      <c r="I163" s="477"/>
      <c r="J163" s="477"/>
      <c r="K163" s="477"/>
      <c r="L163" s="478"/>
      <c r="M163" s="475" t="s">
        <v>160</v>
      </c>
      <c r="N163" s="477"/>
      <c r="O163" s="477"/>
      <c r="P163" s="477"/>
      <c r="Q163" s="477"/>
      <c r="R163" s="477"/>
      <c r="S163" s="477"/>
      <c r="T163" s="504"/>
      <c r="U163" s="505"/>
      <c r="V163" s="505"/>
      <c r="W163" s="505"/>
      <c r="X163" s="505"/>
      <c r="Y163" s="505"/>
      <c r="Z163" s="506"/>
      <c r="AA163" s="153"/>
      <c r="AB163" s="154"/>
      <c r="AC163" s="154"/>
      <c r="AD163" s="154"/>
      <c r="AE163" s="154"/>
      <c r="AF163" s="154"/>
      <c r="AG163" s="154"/>
      <c r="AH163" s="155"/>
    </row>
    <row r="164" spans="1:34" ht="22.5" customHeight="1">
      <c r="A164" s="492"/>
      <c r="B164" s="495"/>
      <c r="C164" s="499"/>
      <c r="D164" s="156">
        <v>1</v>
      </c>
      <c r="E164" s="157">
        <v>2</v>
      </c>
      <c r="F164" s="117">
        <v>3</v>
      </c>
      <c r="G164" s="22">
        <v>4</v>
      </c>
      <c r="H164" s="22">
        <v>5</v>
      </c>
      <c r="I164" s="22">
        <v>6</v>
      </c>
      <c r="J164" s="22">
        <v>7</v>
      </c>
      <c r="K164" s="156">
        <v>8</v>
      </c>
      <c r="L164" s="158">
        <v>9</v>
      </c>
      <c r="M164" s="21">
        <v>10</v>
      </c>
      <c r="N164" s="22">
        <v>11</v>
      </c>
      <c r="O164" s="22">
        <v>12</v>
      </c>
      <c r="P164" s="21">
        <v>13</v>
      </c>
      <c r="Q164" s="22">
        <v>14</v>
      </c>
      <c r="R164" s="156">
        <v>15</v>
      </c>
      <c r="S164" s="157">
        <v>16</v>
      </c>
      <c r="T164" s="159">
        <v>17</v>
      </c>
      <c r="U164" s="160">
        <v>18</v>
      </c>
      <c r="V164" s="156">
        <v>19</v>
      </c>
      <c r="W164" s="161">
        <v>20</v>
      </c>
      <c r="X164" s="156">
        <v>21</v>
      </c>
      <c r="Y164" s="156">
        <v>22</v>
      </c>
      <c r="Z164" s="158">
        <v>23</v>
      </c>
      <c r="AA164" s="162">
        <v>24</v>
      </c>
      <c r="AB164" s="159">
        <v>25</v>
      </c>
      <c r="AC164" s="156">
        <v>26</v>
      </c>
      <c r="AD164" s="156">
        <v>27</v>
      </c>
      <c r="AE164" s="156">
        <v>28</v>
      </c>
      <c r="AF164" s="156">
        <v>29</v>
      </c>
      <c r="AG164" s="156">
        <v>30</v>
      </c>
      <c r="AH164" s="163">
        <v>31</v>
      </c>
    </row>
    <row r="165" spans="1:34" ht="24.75" customHeight="1" thickBot="1">
      <c r="A165" s="493"/>
      <c r="B165" s="496"/>
      <c r="C165" s="500"/>
      <c r="D165" s="164" t="s">
        <v>37</v>
      </c>
      <c r="E165" s="165" t="s">
        <v>40</v>
      </c>
      <c r="F165" s="133" t="s">
        <v>39</v>
      </c>
      <c r="G165" s="130" t="s">
        <v>41</v>
      </c>
      <c r="H165" s="130" t="s">
        <v>37</v>
      </c>
      <c r="I165" s="130" t="s">
        <v>38</v>
      </c>
      <c r="J165" s="130" t="s">
        <v>39</v>
      </c>
      <c r="K165" s="164" t="s">
        <v>37</v>
      </c>
      <c r="L165" s="166" t="s">
        <v>40</v>
      </c>
      <c r="M165" s="134" t="s">
        <v>39</v>
      </c>
      <c r="N165" s="130" t="s">
        <v>41</v>
      </c>
      <c r="O165" s="130" t="s">
        <v>37</v>
      </c>
      <c r="P165" s="134" t="s">
        <v>38</v>
      </c>
      <c r="Q165" s="130" t="s">
        <v>39</v>
      </c>
      <c r="R165" s="164" t="s">
        <v>37</v>
      </c>
      <c r="S165" s="165" t="s">
        <v>40</v>
      </c>
      <c r="T165" s="167" t="s">
        <v>39</v>
      </c>
      <c r="U165" s="164" t="s">
        <v>41</v>
      </c>
      <c r="V165" s="164" t="s">
        <v>37</v>
      </c>
      <c r="W165" s="168" t="s">
        <v>38</v>
      </c>
      <c r="X165" s="164" t="s">
        <v>39</v>
      </c>
      <c r="Y165" s="164" t="s">
        <v>37</v>
      </c>
      <c r="Z165" s="166" t="s">
        <v>40</v>
      </c>
      <c r="AA165" s="167" t="s">
        <v>39</v>
      </c>
      <c r="AB165" s="164" t="s">
        <v>41</v>
      </c>
      <c r="AC165" s="164" t="s">
        <v>37</v>
      </c>
      <c r="AD165" s="168" t="s">
        <v>38</v>
      </c>
      <c r="AE165" s="164" t="s">
        <v>39</v>
      </c>
      <c r="AF165" s="164" t="s">
        <v>37</v>
      </c>
      <c r="AG165" s="165" t="s">
        <v>40</v>
      </c>
      <c r="AH165" s="169" t="s">
        <v>161</v>
      </c>
    </row>
    <row r="166" spans="1:34" ht="21.75" thickTop="1">
      <c r="A166" s="7" t="s">
        <v>2</v>
      </c>
      <c r="B166" s="8" t="s">
        <v>3</v>
      </c>
      <c r="C166" s="79" t="s">
        <v>100</v>
      </c>
      <c r="D166" s="249"/>
      <c r="E166" s="250"/>
      <c r="F166" s="198"/>
      <c r="G166" s="66"/>
      <c r="H166" s="66"/>
      <c r="I166" s="66"/>
      <c r="J166" s="66"/>
      <c r="K166" s="249"/>
      <c r="L166" s="250"/>
      <c r="M166" s="198"/>
      <c r="N166" s="66"/>
      <c r="O166" s="66"/>
      <c r="P166" s="66"/>
      <c r="Q166" s="66"/>
      <c r="R166" s="249"/>
      <c r="S166" s="261"/>
      <c r="T166" s="267"/>
      <c r="U166" s="249"/>
      <c r="V166" s="249"/>
      <c r="W166" s="249"/>
      <c r="X166" s="249"/>
      <c r="Y166" s="249"/>
      <c r="Z166" s="250"/>
      <c r="AA166" s="305"/>
      <c r="AB166" s="249"/>
      <c r="AC166" s="249"/>
      <c r="AD166" s="249"/>
      <c r="AE166" s="249"/>
      <c r="AF166" s="249"/>
      <c r="AG166" s="302"/>
      <c r="AH166" s="249"/>
    </row>
    <row r="167" spans="1:34" ht="21">
      <c r="A167" s="76" t="s">
        <v>4</v>
      </c>
      <c r="B167" s="10" t="s">
        <v>5</v>
      </c>
      <c r="C167" s="80"/>
      <c r="D167" s="251"/>
      <c r="E167" s="252"/>
      <c r="F167" s="199"/>
      <c r="G167" s="69"/>
      <c r="H167" s="69"/>
      <c r="I167" s="69"/>
      <c r="J167" s="69"/>
      <c r="K167" s="251"/>
      <c r="L167" s="252"/>
      <c r="M167" s="199"/>
      <c r="N167" s="69"/>
      <c r="O167" s="69"/>
      <c r="P167" s="69"/>
      <c r="Q167" s="69"/>
      <c r="R167" s="251"/>
      <c r="S167" s="262"/>
      <c r="T167" s="269"/>
      <c r="U167" s="251"/>
      <c r="V167" s="251"/>
      <c r="W167" s="251"/>
      <c r="X167" s="251"/>
      <c r="Y167" s="251"/>
      <c r="Z167" s="252"/>
      <c r="AA167" s="306"/>
      <c r="AB167" s="251"/>
      <c r="AC167" s="251"/>
      <c r="AD167" s="251"/>
      <c r="AE167" s="251"/>
      <c r="AF167" s="251"/>
      <c r="AG167" s="303"/>
      <c r="AH167" s="251"/>
    </row>
    <row r="168" spans="1:34" ht="21">
      <c r="A168" s="11"/>
      <c r="B168" s="12" t="s">
        <v>6</v>
      </c>
      <c r="C168" s="81" t="s">
        <v>94</v>
      </c>
      <c r="D168" s="251"/>
      <c r="E168" s="252"/>
      <c r="F168" s="199"/>
      <c r="G168" s="69"/>
      <c r="H168" s="69"/>
      <c r="I168" s="69"/>
      <c r="J168" s="69"/>
      <c r="K168" s="251"/>
      <c r="L168" s="252"/>
      <c r="M168" s="199"/>
      <c r="N168" s="69"/>
      <c r="O168" s="69"/>
      <c r="P168" s="69"/>
      <c r="Q168" s="69"/>
      <c r="R168" s="251"/>
      <c r="S168" s="262"/>
      <c r="T168" s="269"/>
      <c r="U168" s="251"/>
      <c r="V168" s="251"/>
      <c r="W168" s="251"/>
      <c r="X168" s="251"/>
      <c r="Y168" s="251"/>
      <c r="Z168" s="252"/>
      <c r="AA168" s="306"/>
      <c r="AB168" s="251"/>
      <c r="AC168" s="251"/>
      <c r="AD168" s="251"/>
      <c r="AE168" s="251"/>
      <c r="AF168" s="251"/>
      <c r="AG168" s="303"/>
      <c r="AH168" s="251"/>
    </row>
    <row r="169" spans="1:34" ht="21">
      <c r="A169" s="7"/>
      <c r="B169" s="13" t="s">
        <v>36</v>
      </c>
      <c r="C169" s="79"/>
      <c r="D169" s="251"/>
      <c r="E169" s="252"/>
      <c r="F169" s="199"/>
      <c r="G169" s="69"/>
      <c r="H169" s="69"/>
      <c r="I169" s="69"/>
      <c r="J169" s="69"/>
      <c r="K169" s="251"/>
      <c r="L169" s="252"/>
      <c r="M169" s="199"/>
      <c r="N169" s="69"/>
      <c r="O169" s="69"/>
      <c r="P169" s="69"/>
      <c r="Q169" s="69"/>
      <c r="R169" s="251"/>
      <c r="S169" s="262"/>
      <c r="T169" s="269"/>
      <c r="U169" s="251"/>
      <c r="V169" s="251"/>
      <c r="W169" s="251"/>
      <c r="X169" s="251"/>
      <c r="Y169" s="251"/>
      <c r="Z169" s="252"/>
      <c r="AA169" s="306"/>
      <c r="AB169" s="251"/>
      <c r="AC169" s="251"/>
      <c r="AD169" s="251"/>
      <c r="AE169" s="251"/>
      <c r="AF169" s="251"/>
      <c r="AG169" s="303"/>
      <c r="AH169" s="251"/>
    </row>
    <row r="170" spans="1:34" ht="21">
      <c r="A170" s="469" t="s">
        <v>7</v>
      </c>
      <c r="B170" s="10" t="s">
        <v>8</v>
      </c>
      <c r="C170" s="80"/>
      <c r="D170" s="251"/>
      <c r="E170" s="252"/>
      <c r="F170" s="199"/>
      <c r="G170" s="69"/>
      <c r="H170" s="69"/>
      <c r="I170" s="69"/>
      <c r="J170" s="69"/>
      <c r="K170" s="251"/>
      <c r="L170" s="252"/>
      <c r="M170" s="199"/>
      <c r="N170" s="69"/>
      <c r="O170" s="69"/>
      <c r="P170" s="69"/>
      <c r="Q170" s="69"/>
      <c r="R170" s="251"/>
      <c r="S170" s="262"/>
      <c r="T170" s="269"/>
      <c r="U170" s="251"/>
      <c r="V170" s="251"/>
      <c r="W170" s="251"/>
      <c r="X170" s="251"/>
      <c r="Y170" s="251"/>
      <c r="Z170" s="252"/>
      <c r="AA170" s="306"/>
      <c r="AB170" s="251"/>
      <c r="AC170" s="251"/>
      <c r="AD170" s="251"/>
      <c r="AE170" s="251"/>
      <c r="AF170" s="251"/>
      <c r="AG170" s="251"/>
      <c r="AH170" s="251"/>
    </row>
    <row r="171" spans="1:34" ht="21">
      <c r="A171" s="482"/>
      <c r="B171" s="12" t="s">
        <v>55</v>
      </c>
      <c r="C171" s="81" t="s">
        <v>101</v>
      </c>
      <c r="D171" s="251"/>
      <c r="E171" s="252"/>
      <c r="F171" s="199"/>
      <c r="G171" s="69"/>
      <c r="H171" s="69"/>
      <c r="I171" s="69"/>
      <c r="J171" s="69"/>
      <c r="K171" s="251"/>
      <c r="L171" s="252"/>
      <c r="M171" s="199"/>
      <c r="N171" s="69"/>
      <c r="O171" s="69"/>
      <c r="P171" s="69"/>
      <c r="Q171" s="69"/>
      <c r="R171" s="251"/>
      <c r="S171" s="262"/>
      <c r="T171" s="269"/>
      <c r="U171" s="251"/>
      <c r="V171" s="251"/>
      <c r="W171" s="251"/>
      <c r="X171" s="251"/>
      <c r="Y171" s="251"/>
      <c r="Z171" s="252"/>
      <c r="AA171" s="306"/>
      <c r="AB171" s="251"/>
      <c r="AC171" s="251"/>
      <c r="AD171" s="251"/>
      <c r="AE171" s="251"/>
      <c r="AF171" s="251"/>
      <c r="AG171" s="303"/>
      <c r="AH171" s="251"/>
    </row>
    <row r="172" spans="1:34" ht="21">
      <c r="A172" s="482"/>
      <c r="B172" s="12" t="s">
        <v>56</v>
      </c>
      <c r="C172" s="81" t="s">
        <v>77</v>
      </c>
      <c r="D172" s="251"/>
      <c r="E172" s="252"/>
      <c r="F172" s="199"/>
      <c r="G172" s="69"/>
      <c r="H172" s="69"/>
      <c r="I172" s="69"/>
      <c r="J172" s="69"/>
      <c r="K172" s="251"/>
      <c r="L172" s="252"/>
      <c r="M172" s="199"/>
      <c r="N172" s="69"/>
      <c r="O172" s="69"/>
      <c r="P172" s="69"/>
      <c r="Q172" s="69"/>
      <c r="R172" s="251"/>
      <c r="S172" s="262"/>
      <c r="T172" s="269"/>
      <c r="U172" s="251"/>
      <c r="V172" s="251"/>
      <c r="W172" s="251"/>
      <c r="X172" s="251"/>
      <c r="Y172" s="251"/>
      <c r="Z172" s="252"/>
      <c r="AA172" s="306"/>
      <c r="AB172" s="251"/>
      <c r="AC172" s="251"/>
      <c r="AD172" s="251"/>
      <c r="AE172" s="251"/>
      <c r="AF172" s="251"/>
      <c r="AG172" s="303"/>
      <c r="AH172" s="251"/>
    </row>
    <row r="173" spans="1:34" ht="21">
      <c r="A173" s="483"/>
      <c r="B173" s="8" t="s">
        <v>72</v>
      </c>
      <c r="C173" s="79"/>
      <c r="D173" s="251"/>
      <c r="E173" s="252"/>
      <c r="F173" s="199"/>
      <c r="G173" s="69"/>
      <c r="H173" s="69"/>
      <c r="I173" s="69"/>
      <c r="J173" s="69"/>
      <c r="K173" s="251"/>
      <c r="L173" s="252"/>
      <c r="M173" s="199"/>
      <c r="N173" s="69"/>
      <c r="O173" s="69"/>
      <c r="P173" s="69"/>
      <c r="Q173" s="69"/>
      <c r="R173" s="251"/>
      <c r="S173" s="262"/>
      <c r="T173" s="269"/>
      <c r="U173" s="251"/>
      <c r="V173" s="251"/>
      <c r="W173" s="251"/>
      <c r="X173" s="251"/>
      <c r="Y173" s="251"/>
      <c r="Z173" s="252"/>
      <c r="AA173" s="306"/>
      <c r="AB173" s="251"/>
      <c r="AC173" s="251"/>
      <c r="AD173" s="251"/>
      <c r="AE173" s="251"/>
      <c r="AF173" s="251"/>
      <c r="AG173" s="303"/>
      <c r="AH173" s="251"/>
    </row>
    <row r="174" spans="1:34" ht="21">
      <c r="A174" s="14" t="s">
        <v>10</v>
      </c>
      <c r="B174" s="15" t="s">
        <v>12</v>
      </c>
      <c r="C174" s="82" t="s">
        <v>79</v>
      </c>
      <c r="D174" s="251"/>
      <c r="E174" s="252"/>
      <c r="F174" s="199"/>
      <c r="G174" s="69"/>
      <c r="H174" s="69"/>
      <c r="I174" s="69"/>
      <c r="J174" s="69"/>
      <c r="K174" s="251"/>
      <c r="L174" s="252"/>
      <c r="M174" s="199"/>
      <c r="N174" s="69"/>
      <c r="O174" s="69"/>
      <c r="P174" s="69"/>
      <c r="Q174" s="69"/>
      <c r="R174" s="251"/>
      <c r="S174" s="262"/>
      <c r="T174" s="269"/>
      <c r="U174" s="251"/>
      <c r="V174" s="251"/>
      <c r="W174" s="251"/>
      <c r="X174" s="251"/>
      <c r="Y174" s="251"/>
      <c r="Z174" s="252"/>
      <c r="AA174" s="306"/>
      <c r="AB174" s="251"/>
      <c r="AC174" s="251"/>
      <c r="AD174" s="251"/>
      <c r="AE174" s="251"/>
      <c r="AF174" s="251"/>
      <c r="AG174" s="251"/>
      <c r="AH174" s="251"/>
    </row>
    <row r="175" spans="1:34" ht="21">
      <c r="A175" s="14" t="s">
        <v>11</v>
      </c>
      <c r="B175" s="15" t="s">
        <v>14</v>
      </c>
      <c r="C175" s="82" t="s">
        <v>80</v>
      </c>
      <c r="D175" s="251"/>
      <c r="E175" s="252"/>
      <c r="F175" s="199"/>
      <c r="G175" s="69"/>
      <c r="H175" s="69"/>
      <c r="I175" s="69"/>
      <c r="J175" s="69"/>
      <c r="K175" s="251"/>
      <c r="L175" s="252"/>
      <c r="M175" s="199"/>
      <c r="N175" s="69"/>
      <c r="O175" s="69"/>
      <c r="P175" s="69"/>
      <c r="Q175" s="69"/>
      <c r="R175" s="251"/>
      <c r="S175" s="262"/>
      <c r="T175" s="269"/>
      <c r="U175" s="251"/>
      <c r="V175" s="251"/>
      <c r="W175" s="251"/>
      <c r="X175" s="251"/>
      <c r="Y175" s="251"/>
      <c r="Z175" s="252"/>
      <c r="AA175" s="306"/>
      <c r="AB175" s="251"/>
      <c r="AC175" s="251"/>
      <c r="AD175" s="251"/>
      <c r="AE175" s="251"/>
      <c r="AF175" s="251"/>
      <c r="AG175" s="251"/>
      <c r="AH175" s="251"/>
    </row>
    <row r="176" spans="1:34" ht="21">
      <c r="A176" s="14" t="s">
        <v>13</v>
      </c>
      <c r="B176" s="15" t="s">
        <v>57</v>
      </c>
      <c r="C176" s="82" t="s">
        <v>81</v>
      </c>
      <c r="D176" s="251"/>
      <c r="E176" s="252"/>
      <c r="F176" s="199"/>
      <c r="G176" s="69"/>
      <c r="H176" s="69"/>
      <c r="I176" s="69"/>
      <c r="J176" s="69"/>
      <c r="K176" s="251"/>
      <c r="L176" s="252"/>
      <c r="M176" s="199"/>
      <c r="N176" s="69"/>
      <c r="O176" s="69"/>
      <c r="P176" s="69"/>
      <c r="Q176" s="69"/>
      <c r="R176" s="251"/>
      <c r="S176" s="262"/>
      <c r="T176" s="269"/>
      <c r="U176" s="251"/>
      <c r="V176" s="251"/>
      <c r="W176" s="251"/>
      <c r="X176" s="251"/>
      <c r="Y176" s="251"/>
      <c r="Z176" s="252"/>
      <c r="AA176" s="306"/>
      <c r="AB176" s="251"/>
      <c r="AC176" s="251"/>
      <c r="AD176" s="251"/>
      <c r="AE176" s="251"/>
      <c r="AF176" s="251"/>
      <c r="AG176" s="251"/>
      <c r="AH176" s="251"/>
    </row>
    <row r="177" spans="1:34" ht="21">
      <c r="A177" s="14" t="s">
        <v>15</v>
      </c>
      <c r="B177" s="15" t="s">
        <v>16</v>
      </c>
      <c r="C177" s="82" t="s">
        <v>82</v>
      </c>
      <c r="D177" s="251"/>
      <c r="E177" s="252"/>
      <c r="F177" s="199"/>
      <c r="G177" s="69"/>
      <c r="H177" s="69"/>
      <c r="I177" s="69"/>
      <c r="J177" s="69"/>
      <c r="K177" s="251"/>
      <c r="L177" s="252"/>
      <c r="M177" s="199"/>
      <c r="N177" s="69"/>
      <c r="O177" s="69"/>
      <c r="P177" s="69"/>
      <c r="Q177" s="69"/>
      <c r="R177" s="251"/>
      <c r="S177" s="262"/>
      <c r="T177" s="269"/>
      <c r="U177" s="251"/>
      <c r="V177" s="251"/>
      <c r="W177" s="251"/>
      <c r="X177" s="251"/>
      <c r="Y177" s="251"/>
      <c r="Z177" s="252"/>
      <c r="AA177" s="306"/>
      <c r="AB177" s="251"/>
      <c r="AC177" s="251"/>
      <c r="AD177" s="251"/>
      <c r="AE177" s="251"/>
      <c r="AF177" s="251"/>
      <c r="AG177" s="303"/>
      <c r="AH177" s="251"/>
    </row>
    <row r="178" spans="1:34" ht="21">
      <c r="A178" s="14" t="s">
        <v>53</v>
      </c>
      <c r="B178" s="15" t="s">
        <v>18</v>
      </c>
      <c r="C178" s="82" t="s">
        <v>83</v>
      </c>
      <c r="D178" s="251"/>
      <c r="E178" s="252"/>
      <c r="F178" s="199"/>
      <c r="G178" s="69"/>
      <c r="H178" s="69"/>
      <c r="I178" s="69"/>
      <c r="J178" s="69"/>
      <c r="K178" s="251"/>
      <c r="L178" s="252"/>
      <c r="M178" s="199"/>
      <c r="N178" s="69"/>
      <c r="O178" s="69"/>
      <c r="P178" s="69"/>
      <c r="Q178" s="69"/>
      <c r="R178" s="251"/>
      <c r="S178" s="262"/>
      <c r="T178" s="269"/>
      <c r="U178" s="251"/>
      <c r="V178" s="251"/>
      <c r="W178" s="251"/>
      <c r="X178" s="251"/>
      <c r="Y178" s="251"/>
      <c r="Z178" s="252"/>
      <c r="AA178" s="306"/>
      <c r="AB178" s="251"/>
      <c r="AC178" s="251"/>
      <c r="AD178" s="251"/>
      <c r="AE178" s="251"/>
      <c r="AF178" s="251"/>
      <c r="AG178" s="303"/>
      <c r="AH178" s="251"/>
    </row>
    <row r="179" spans="1:34" ht="21">
      <c r="A179" s="14" t="s">
        <v>19</v>
      </c>
      <c r="B179" s="15" t="s">
        <v>20</v>
      </c>
      <c r="C179" s="82" t="s">
        <v>102</v>
      </c>
      <c r="D179" s="251"/>
      <c r="E179" s="252"/>
      <c r="F179" s="199"/>
      <c r="G179" s="69"/>
      <c r="H179" s="69"/>
      <c r="I179" s="69"/>
      <c r="J179" s="69"/>
      <c r="K179" s="251"/>
      <c r="L179" s="252"/>
      <c r="M179" s="199"/>
      <c r="N179" s="69"/>
      <c r="O179" s="69"/>
      <c r="P179" s="69"/>
      <c r="Q179" s="69"/>
      <c r="R179" s="251"/>
      <c r="S179" s="262"/>
      <c r="T179" s="269"/>
      <c r="U179" s="251"/>
      <c r="V179" s="251"/>
      <c r="W179" s="251"/>
      <c r="X179" s="251"/>
      <c r="Y179" s="251"/>
      <c r="Z179" s="252"/>
      <c r="AA179" s="306"/>
      <c r="AB179" s="251"/>
      <c r="AC179" s="251"/>
      <c r="AD179" s="251"/>
      <c r="AE179" s="251"/>
      <c r="AF179" s="251"/>
      <c r="AG179" s="303"/>
      <c r="AH179" s="251"/>
    </row>
    <row r="180" spans="1:34" ht="21">
      <c r="A180" s="14" t="s">
        <v>21</v>
      </c>
      <c r="B180" s="15" t="s">
        <v>22</v>
      </c>
      <c r="C180" s="82" t="s">
        <v>96</v>
      </c>
      <c r="D180" s="251"/>
      <c r="E180" s="252"/>
      <c r="F180" s="199"/>
      <c r="G180" s="69"/>
      <c r="H180" s="69"/>
      <c r="I180" s="69"/>
      <c r="J180" s="69"/>
      <c r="K180" s="251"/>
      <c r="L180" s="252"/>
      <c r="M180" s="199"/>
      <c r="N180" s="69"/>
      <c r="O180" s="69"/>
      <c r="P180" s="69"/>
      <c r="Q180" s="69"/>
      <c r="R180" s="251"/>
      <c r="S180" s="262"/>
      <c r="T180" s="269"/>
      <c r="U180" s="251"/>
      <c r="V180" s="251"/>
      <c r="W180" s="251"/>
      <c r="X180" s="251"/>
      <c r="Y180" s="251"/>
      <c r="Z180" s="252"/>
      <c r="AA180" s="306"/>
      <c r="AB180" s="251"/>
      <c r="AC180" s="251"/>
      <c r="AD180" s="251"/>
      <c r="AE180" s="251"/>
      <c r="AF180" s="251"/>
      <c r="AG180" s="303"/>
      <c r="AH180" s="251"/>
    </row>
    <row r="181" spans="1:34" ht="21">
      <c r="A181" s="14" t="s">
        <v>23</v>
      </c>
      <c r="B181" s="15" t="s">
        <v>24</v>
      </c>
      <c r="C181" s="82" t="s">
        <v>97</v>
      </c>
      <c r="D181" s="251"/>
      <c r="E181" s="252"/>
      <c r="F181" s="199"/>
      <c r="G181" s="69"/>
      <c r="H181" s="69"/>
      <c r="I181" s="69"/>
      <c r="J181" s="69"/>
      <c r="K181" s="251"/>
      <c r="L181" s="252"/>
      <c r="M181" s="199"/>
      <c r="N181" s="69"/>
      <c r="O181" s="69"/>
      <c r="P181" s="69"/>
      <c r="Q181" s="69"/>
      <c r="R181" s="251"/>
      <c r="S181" s="262"/>
      <c r="T181" s="269"/>
      <c r="U181" s="251"/>
      <c r="V181" s="251"/>
      <c r="W181" s="251"/>
      <c r="X181" s="251"/>
      <c r="Y181" s="251"/>
      <c r="Z181" s="252"/>
      <c r="AA181" s="306"/>
      <c r="AB181" s="251"/>
      <c r="AC181" s="251"/>
      <c r="AD181" s="251"/>
      <c r="AE181" s="251"/>
      <c r="AF181" s="251"/>
      <c r="AG181" s="303"/>
      <c r="AH181" s="251"/>
    </row>
    <row r="182" spans="1:34" ht="21">
      <c r="A182" s="14" t="s">
        <v>25</v>
      </c>
      <c r="B182" s="15" t="s">
        <v>26</v>
      </c>
      <c r="C182" s="82" t="s">
        <v>86</v>
      </c>
      <c r="D182" s="251"/>
      <c r="E182" s="252"/>
      <c r="F182" s="199"/>
      <c r="G182" s="69"/>
      <c r="H182" s="69"/>
      <c r="I182" s="69"/>
      <c r="J182" s="69"/>
      <c r="K182" s="251"/>
      <c r="L182" s="252"/>
      <c r="M182" s="199"/>
      <c r="N182" s="69"/>
      <c r="O182" s="69"/>
      <c r="P182" s="69"/>
      <c r="Q182" s="69"/>
      <c r="R182" s="251"/>
      <c r="S182" s="262"/>
      <c r="T182" s="269"/>
      <c r="U182" s="251"/>
      <c r="V182" s="251"/>
      <c r="W182" s="251"/>
      <c r="X182" s="251"/>
      <c r="Y182" s="251"/>
      <c r="Z182" s="252"/>
      <c r="AA182" s="306"/>
      <c r="AB182" s="251"/>
      <c r="AC182" s="251"/>
      <c r="AD182" s="251"/>
      <c r="AE182" s="251"/>
      <c r="AF182" s="251"/>
      <c r="AG182" s="303"/>
      <c r="AH182" s="251"/>
    </row>
    <row r="183" spans="1:34" ht="21">
      <c r="A183" s="14" t="s">
        <v>27</v>
      </c>
      <c r="B183" s="16" t="s">
        <v>58</v>
      </c>
      <c r="C183" s="484" t="s">
        <v>103</v>
      </c>
      <c r="D183" s="251"/>
      <c r="E183" s="252"/>
      <c r="F183" s="199"/>
      <c r="G183" s="69"/>
      <c r="H183" s="69"/>
      <c r="I183" s="69"/>
      <c r="J183" s="69"/>
      <c r="K183" s="251"/>
      <c r="L183" s="252"/>
      <c r="M183" s="199"/>
      <c r="N183" s="69"/>
      <c r="O183" s="69"/>
      <c r="P183" s="69"/>
      <c r="Q183" s="69"/>
      <c r="R183" s="251"/>
      <c r="S183" s="262"/>
      <c r="T183" s="269"/>
      <c r="U183" s="251"/>
      <c r="V183" s="251"/>
      <c r="W183" s="251"/>
      <c r="X183" s="251"/>
      <c r="Y183" s="251"/>
      <c r="Z183" s="252"/>
      <c r="AA183" s="306"/>
      <c r="AB183" s="251"/>
      <c r="AC183" s="251"/>
      <c r="AD183" s="251"/>
      <c r="AE183" s="251"/>
      <c r="AF183" s="251"/>
      <c r="AG183" s="303"/>
      <c r="AH183" s="251"/>
    </row>
    <row r="184" spans="1:34" ht="21">
      <c r="A184" s="14" t="s">
        <v>28</v>
      </c>
      <c r="B184" s="17" t="s">
        <v>51</v>
      </c>
      <c r="C184" s="485"/>
      <c r="D184" s="251"/>
      <c r="E184" s="252"/>
      <c r="F184" s="199"/>
      <c r="G184" s="69"/>
      <c r="H184" s="69"/>
      <c r="I184" s="69"/>
      <c r="J184" s="69"/>
      <c r="K184" s="251"/>
      <c r="L184" s="252"/>
      <c r="M184" s="199"/>
      <c r="N184" s="69"/>
      <c r="O184" s="69"/>
      <c r="P184" s="69"/>
      <c r="Q184" s="69"/>
      <c r="R184" s="251"/>
      <c r="S184" s="262"/>
      <c r="T184" s="269"/>
      <c r="U184" s="251"/>
      <c r="V184" s="251"/>
      <c r="W184" s="251"/>
      <c r="X184" s="251"/>
      <c r="Y184" s="251"/>
      <c r="Z184" s="252"/>
      <c r="AA184" s="306"/>
      <c r="AB184" s="251"/>
      <c r="AC184" s="251"/>
      <c r="AD184" s="251"/>
      <c r="AE184" s="251"/>
      <c r="AF184" s="251"/>
      <c r="AG184" s="303"/>
      <c r="AH184" s="251"/>
    </row>
    <row r="185" spans="1:34" ht="21">
      <c r="A185" s="469" t="s">
        <v>31</v>
      </c>
      <c r="B185" s="16" t="s">
        <v>29</v>
      </c>
      <c r="C185" s="484" t="s">
        <v>104</v>
      </c>
      <c r="D185" s="251"/>
      <c r="E185" s="252"/>
      <c r="F185" s="199"/>
      <c r="G185" s="69"/>
      <c r="H185" s="69"/>
      <c r="I185" s="69"/>
      <c r="J185" s="69"/>
      <c r="K185" s="251"/>
      <c r="L185" s="252"/>
      <c r="M185" s="199"/>
      <c r="N185" s="69"/>
      <c r="O185" s="69"/>
      <c r="P185" s="69"/>
      <c r="Q185" s="69"/>
      <c r="R185" s="251"/>
      <c r="S185" s="262"/>
      <c r="T185" s="269"/>
      <c r="U185" s="251"/>
      <c r="V185" s="251"/>
      <c r="W185" s="251"/>
      <c r="X185" s="251"/>
      <c r="Y185" s="251"/>
      <c r="Z185" s="252"/>
      <c r="AA185" s="306"/>
      <c r="AB185" s="251"/>
      <c r="AC185" s="251"/>
      <c r="AD185" s="251"/>
      <c r="AE185" s="251"/>
      <c r="AF185" s="251"/>
      <c r="AG185" s="303"/>
      <c r="AH185" s="251"/>
    </row>
    <row r="186" spans="1:34" ht="21">
      <c r="A186" s="486"/>
      <c r="B186" s="17" t="s">
        <v>30</v>
      </c>
      <c r="C186" s="485"/>
      <c r="D186" s="251"/>
      <c r="E186" s="252"/>
      <c r="F186" s="199"/>
      <c r="G186" s="69"/>
      <c r="H186" s="69"/>
      <c r="I186" s="69"/>
      <c r="J186" s="69"/>
      <c r="K186" s="251"/>
      <c r="L186" s="252"/>
      <c r="M186" s="199"/>
      <c r="N186" s="69"/>
      <c r="O186" s="69"/>
      <c r="P186" s="69"/>
      <c r="Q186" s="69"/>
      <c r="R186" s="251"/>
      <c r="S186" s="262"/>
      <c r="T186" s="269"/>
      <c r="U186" s="251"/>
      <c r="V186" s="251"/>
      <c r="W186" s="251"/>
      <c r="X186" s="251"/>
      <c r="Y186" s="251"/>
      <c r="Z186" s="252"/>
      <c r="AA186" s="306"/>
      <c r="AB186" s="251"/>
      <c r="AC186" s="251"/>
      <c r="AD186" s="251"/>
      <c r="AE186" s="251"/>
      <c r="AF186" s="251"/>
      <c r="AG186" s="303"/>
      <c r="AH186" s="251"/>
    </row>
    <row r="187" spans="1:34" ht="21">
      <c r="A187" s="469" t="s">
        <v>47</v>
      </c>
      <c r="B187" s="16" t="s">
        <v>46</v>
      </c>
      <c r="C187" s="80"/>
      <c r="D187" s="251"/>
      <c r="E187" s="252"/>
      <c r="F187" s="199"/>
      <c r="G187" s="69"/>
      <c r="H187" s="69"/>
      <c r="I187" s="69"/>
      <c r="J187" s="69"/>
      <c r="K187" s="251"/>
      <c r="L187" s="252"/>
      <c r="M187" s="199"/>
      <c r="N187" s="69"/>
      <c r="O187" s="69"/>
      <c r="P187" s="69"/>
      <c r="Q187" s="69"/>
      <c r="R187" s="251"/>
      <c r="S187" s="262"/>
      <c r="T187" s="269"/>
      <c r="U187" s="251"/>
      <c r="V187" s="251"/>
      <c r="W187" s="251"/>
      <c r="X187" s="251"/>
      <c r="Y187" s="251"/>
      <c r="Z187" s="252"/>
      <c r="AA187" s="306"/>
      <c r="AB187" s="251"/>
      <c r="AC187" s="251"/>
      <c r="AD187" s="251"/>
      <c r="AE187" s="251"/>
      <c r="AF187" s="251"/>
      <c r="AG187" s="303"/>
      <c r="AH187" s="251"/>
    </row>
    <row r="188" spans="1:34" ht="21">
      <c r="A188" s="487"/>
      <c r="B188" s="18" t="s">
        <v>59</v>
      </c>
      <c r="C188" s="81" t="s">
        <v>95</v>
      </c>
      <c r="D188" s="251"/>
      <c r="E188" s="252"/>
      <c r="F188" s="199"/>
      <c r="G188" s="69"/>
      <c r="H188" s="69"/>
      <c r="I188" s="69"/>
      <c r="J188" s="69"/>
      <c r="K188" s="251"/>
      <c r="L188" s="252"/>
      <c r="M188" s="199"/>
      <c r="N188" s="69"/>
      <c r="O188" s="69"/>
      <c r="P188" s="69"/>
      <c r="Q188" s="69"/>
      <c r="R188" s="251"/>
      <c r="S188" s="262"/>
      <c r="T188" s="269"/>
      <c r="U188" s="251"/>
      <c r="V188" s="251"/>
      <c r="W188" s="251"/>
      <c r="X188" s="251"/>
      <c r="Y188" s="251"/>
      <c r="Z188" s="252"/>
      <c r="AA188" s="306"/>
      <c r="AB188" s="251"/>
      <c r="AC188" s="251"/>
      <c r="AD188" s="251"/>
      <c r="AE188" s="251"/>
      <c r="AF188" s="251"/>
      <c r="AG188" s="303"/>
      <c r="AH188" s="251"/>
    </row>
    <row r="189" spans="1:34" ht="21">
      <c r="A189" s="487"/>
      <c r="B189" s="18" t="s">
        <v>52</v>
      </c>
      <c r="C189" s="81" t="s">
        <v>99</v>
      </c>
      <c r="D189" s="251"/>
      <c r="E189" s="252"/>
      <c r="F189" s="199"/>
      <c r="G189" s="69"/>
      <c r="H189" s="69"/>
      <c r="I189" s="69"/>
      <c r="J189" s="69"/>
      <c r="K189" s="251"/>
      <c r="L189" s="252"/>
      <c r="M189" s="199"/>
      <c r="N189" s="69"/>
      <c r="O189" s="69"/>
      <c r="P189" s="69"/>
      <c r="Q189" s="69"/>
      <c r="R189" s="251"/>
      <c r="S189" s="262"/>
      <c r="T189" s="269"/>
      <c r="U189" s="251"/>
      <c r="V189" s="251"/>
      <c r="W189" s="251"/>
      <c r="X189" s="251"/>
      <c r="Y189" s="251"/>
      <c r="Z189" s="252"/>
      <c r="AA189" s="306"/>
      <c r="AB189" s="251"/>
      <c r="AC189" s="251"/>
      <c r="AD189" s="251"/>
      <c r="AE189" s="251"/>
      <c r="AF189" s="251"/>
      <c r="AG189" s="303"/>
      <c r="AH189" s="251"/>
    </row>
    <row r="190" spans="1:34" ht="21">
      <c r="A190" s="486"/>
      <c r="B190" s="19" t="s">
        <v>70</v>
      </c>
      <c r="C190" s="79" t="s">
        <v>105</v>
      </c>
      <c r="D190" s="251"/>
      <c r="E190" s="252"/>
      <c r="F190" s="199"/>
      <c r="G190" s="69"/>
      <c r="H190" s="69"/>
      <c r="I190" s="69"/>
      <c r="J190" s="69"/>
      <c r="K190" s="251"/>
      <c r="L190" s="252"/>
      <c r="M190" s="199"/>
      <c r="N190" s="69"/>
      <c r="O190" s="69"/>
      <c r="P190" s="69"/>
      <c r="Q190" s="69"/>
      <c r="R190" s="251"/>
      <c r="S190" s="262"/>
      <c r="T190" s="269"/>
      <c r="U190" s="251"/>
      <c r="V190" s="251"/>
      <c r="W190" s="251"/>
      <c r="X190" s="251"/>
      <c r="Y190" s="251"/>
      <c r="Z190" s="252"/>
      <c r="AA190" s="306"/>
      <c r="AB190" s="251"/>
      <c r="AC190" s="251"/>
      <c r="AD190" s="251"/>
      <c r="AE190" s="251"/>
      <c r="AF190" s="251"/>
      <c r="AG190" s="303"/>
      <c r="AH190" s="251"/>
    </row>
    <row r="191" spans="1:34" ht="21">
      <c r="A191" s="469" t="s">
        <v>48</v>
      </c>
      <c r="B191" s="10" t="s">
        <v>32</v>
      </c>
      <c r="C191" s="80" t="s">
        <v>106</v>
      </c>
      <c r="D191" s="251"/>
      <c r="E191" s="252"/>
      <c r="F191" s="199"/>
      <c r="G191" s="69"/>
      <c r="H191" s="69"/>
      <c r="I191" s="69"/>
      <c r="J191" s="69"/>
      <c r="K191" s="251"/>
      <c r="L191" s="252"/>
      <c r="M191" s="199"/>
      <c r="N191" s="69"/>
      <c r="O191" s="69"/>
      <c r="P191" s="69"/>
      <c r="Q191" s="69"/>
      <c r="R191" s="251"/>
      <c r="S191" s="262"/>
      <c r="T191" s="269"/>
      <c r="U191" s="251"/>
      <c r="V191" s="251"/>
      <c r="W191" s="251"/>
      <c r="X191" s="251"/>
      <c r="Y191" s="251"/>
      <c r="Z191" s="252"/>
      <c r="AA191" s="306"/>
      <c r="AB191" s="251"/>
      <c r="AC191" s="251"/>
      <c r="AD191" s="251"/>
      <c r="AE191" s="251"/>
      <c r="AF191" s="251"/>
      <c r="AG191" s="303"/>
      <c r="AH191" s="251"/>
    </row>
    <row r="192" spans="1:34" ht="21.75" thickBot="1">
      <c r="A192" s="470"/>
      <c r="B192" s="20" t="s">
        <v>33</v>
      </c>
      <c r="C192" s="83" t="s">
        <v>81</v>
      </c>
      <c r="D192" s="253"/>
      <c r="E192" s="254"/>
      <c r="F192" s="200"/>
      <c r="G192" s="73"/>
      <c r="H192" s="73"/>
      <c r="I192" s="73"/>
      <c r="J192" s="73"/>
      <c r="K192" s="253"/>
      <c r="L192" s="254"/>
      <c r="M192" s="200"/>
      <c r="N192" s="73"/>
      <c r="O192" s="73"/>
      <c r="P192" s="73"/>
      <c r="Q192" s="73"/>
      <c r="R192" s="253"/>
      <c r="S192" s="263"/>
      <c r="T192" s="271"/>
      <c r="U192" s="253"/>
      <c r="V192" s="253"/>
      <c r="W192" s="253"/>
      <c r="X192" s="253"/>
      <c r="Y192" s="253"/>
      <c r="Z192" s="254"/>
      <c r="AA192" s="307"/>
      <c r="AB192" s="253"/>
      <c r="AC192" s="253"/>
      <c r="AD192" s="253"/>
      <c r="AE192" s="253"/>
      <c r="AF192" s="253"/>
      <c r="AG192" s="304"/>
      <c r="AH192" s="253"/>
    </row>
    <row r="194" spans="26:26">
      <c r="Z194" s="1" t="s">
        <v>44</v>
      </c>
    </row>
    <row r="195" spans="26:26">
      <c r="Z195" s="1" t="s">
        <v>45</v>
      </c>
    </row>
  </sheetData>
  <mergeCells count="94">
    <mergeCell ref="C34:C37"/>
    <mergeCell ref="A59:A62"/>
    <mergeCell ref="A65:AH65"/>
    <mergeCell ref="A66:A69"/>
    <mergeCell ref="B66:B69"/>
    <mergeCell ref="C66:C69"/>
    <mergeCell ref="D66:AH66"/>
    <mergeCell ref="A1:AH1"/>
    <mergeCell ref="A2:A5"/>
    <mergeCell ref="B2:B5"/>
    <mergeCell ref="C2:C5"/>
    <mergeCell ref="D2:AH2"/>
    <mergeCell ref="AE3:AH3"/>
    <mergeCell ref="A95:A96"/>
    <mergeCell ref="A10:A13"/>
    <mergeCell ref="A57:A58"/>
    <mergeCell ref="C57:C58"/>
    <mergeCell ref="A42:A45"/>
    <mergeCell ref="C23:C24"/>
    <mergeCell ref="C55:C56"/>
    <mergeCell ref="A25:A26"/>
    <mergeCell ref="C25:C26"/>
    <mergeCell ref="A63:A64"/>
    <mergeCell ref="A27:A30"/>
    <mergeCell ref="A31:A32"/>
    <mergeCell ref="A33:AH33"/>
    <mergeCell ref="A34:A37"/>
    <mergeCell ref="B34:B37"/>
    <mergeCell ref="D34:AH34"/>
    <mergeCell ref="C87:C88"/>
    <mergeCell ref="A74:A77"/>
    <mergeCell ref="A89:A90"/>
    <mergeCell ref="C89:C90"/>
    <mergeCell ref="A91:A94"/>
    <mergeCell ref="A97:AH97"/>
    <mergeCell ref="A98:A101"/>
    <mergeCell ref="B98:B101"/>
    <mergeCell ref="C98:C101"/>
    <mergeCell ref="D98:AH98"/>
    <mergeCell ref="K99:Q99"/>
    <mergeCell ref="R99:X99"/>
    <mergeCell ref="Y99:AE99"/>
    <mergeCell ref="A106:A109"/>
    <mergeCell ref="C119:C120"/>
    <mergeCell ref="A121:A122"/>
    <mergeCell ref="C121:C122"/>
    <mergeCell ref="A123:A126"/>
    <mergeCell ref="A127:A128"/>
    <mergeCell ref="A129:AH129"/>
    <mergeCell ref="A130:A133"/>
    <mergeCell ref="B130:B133"/>
    <mergeCell ref="C130:C133"/>
    <mergeCell ref="D130:AH130"/>
    <mergeCell ref="D131:H131"/>
    <mergeCell ref="I131:O131"/>
    <mergeCell ref="P131:V131"/>
    <mergeCell ref="W131:AC131"/>
    <mergeCell ref="AD131:AH131"/>
    <mergeCell ref="A138:A141"/>
    <mergeCell ref="C151:C152"/>
    <mergeCell ref="A153:A154"/>
    <mergeCell ref="C153:C154"/>
    <mergeCell ref="A155:A158"/>
    <mergeCell ref="A159:A160"/>
    <mergeCell ref="A161:AH161"/>
    <mergeCell ref="A162:A165"/>
    <mergeCell ref="B162:B165"/>
    <mergeCell ref="C162:C165"/>
    <mergeCell ref="D162:AH162"/>
    <mergeCell ref="D163:E163"/>
    <mergeCell ref="F163:L163"/>
    <mergeCell ref="M163:S163"/>
    <mergeCell ref="T163:Z163"/>
    <mergeCell ref="A170:A173"/>
    <mergeCell ref="C183:C184"/>
    <mergeCell ref="A185:A186"/>
    <mergeCell ref="C185:C186"/>
    <mergeCell ref="A187:A190"/>
    <mergeCell ref="A191:A192"/>
    <mergeCell ref="D3:I3"/>
    <mergeCell ref="K3:P3"/>
    <mergeCell ref="Q3:W3"/>
    <mergeCell ref="X3:AD3"/>
    <mergeCell ref="D35:F35"/>
    <mergeCell ref="G35:M35"/>
    <mergeCell ref="N35:T35"/>
    <mergeCell ref="U35:AA35"/>
    <mergeCell ref="AB35:AE35"/>
    <mergeCell ref="D67:F67"/>
    <mergeCell ref="G67:M67"/>
    <mergeCell ref="N67:T67"/>
    <mergeCell ref="U67:AA67"/>
    <mergeCell ref="AB67:AH67"/>
    <mergeCell ref="D99:J99"/>
  </mergeCells>
  <phoneticPr fontId="1" type="noConversion"/>
  <printOptions horizontalCentered="1"/>
  <pageMargins left="0.15748031496062992" right="0.15748031496062992" top="0.19685039370078741" bottom="0" header="0" footer="0"/>
  <pageSetup paperSize="9" scale="82" orientation="landscape" r:id="rId1"/>
  <headerFooter alignWithMargins="0">
    <oddFooter>Stranica &amp;P od &amp;N</oddFooter>
  </headerFooter>
  <rowBreaks count="2" manualBreakCount="2">
    <brk id="32" max="16383" man="1"/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H171"/>
  <sheetViews>
    <sheetView view="pageBreakPreview" zoomScaleSheetLayoutView="100" workbookViewId="0">
      <selection activeCell="K110" sqref="K110"/>
    </sheetView>
  </sheetViews>
  <sheetFormatPr defaultRowHeight="12.75"/>
  <cols>
    <col min="1" max="1" width="6" style="24" customWidth="1"/>
    <col min="2" max="2" width="22.42578125" style="1" customWidth="1"/>
    <col min="3" max="3" width="20" style="1" customWidth="1"/>
    <col min="4" max="34" width="3.7109375" style="1" customWidth="1"/>
    <col min="35" max="16384" width="9.140625" style="1"/>
  </cols>
  <sheetData>
    <row r="1" spans="1:34" s="26" customFormat="1" ht="21.75" thickBot="1">
      <c r="A1" s="488" t="s">
        <v>168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90"/>
    </row>
    <row r="2" spans="1:34" ht="20.25" customHeight="1">
      <c r="A2" s="491" t="s">
        <v>0</v>
      </c>
      <c r="B2" s="494" t="s">
        <v>1</v>
      </c>
      <c r="C2" s="497" t="s">
        <v>34</v>
      </c>
      <c r="D2" s="530" t="s">
        <v>132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1"/>
    </row>
    <row r="3" spans="1:34" ht="36" customHeight="1">
      <c r="A3" s="492"/>
      <c r="B3" s="495"/>
      <c r="C3" s="498"/>
      <c r="D3" s="471"/>
      <c r="E3" s="472"/>
      <c r="F3" s="472"/>
      <c r="G3" s="472"/>
      <c r="H3" s="472"/>
      <c r="I3" s="472"/>
      <c r="J3" s="99"/>
      <c r="K3" s="473"/>
      <c r="L3" s="472"/>
      <c r="M3" s="472"/>
      <c r="N3" s="472"/>
      <c r="O3" s="472"/>
      <c r="P3" s="474"/>
      <c r="Q3" s="475" t="s">
        <v>133</v>
      </c>
      <c r="R3" s="472"/>
      <c r="S3" s="472"/>
      <c r="T3" s="472"/>
      <c r="U3" s="472"/>
      <c r="V3" s="472"/>
      <c r="W3" s="472"/>
      <c r="X3" s="476" t="s">
        <v>134</v>
      </c>
      <c r="Y3" s="477"/>
      <c r="Z3" s="477"/>
      <c r="AA3" s="477"/>
      <c r="AB3" s="477"/>
      <c r="AC3" s="477"/>
      <c r="AD3" s="478"/>
      <c r="AE3" s="532" t="s">
        <v>135</v>
      </c>
      <c r="AF3" s="533"/>
      <c r="AG3" s="533"/>
      <c r="AH3" s="534"/>
    </row>
    <row r="4" spans="1:34" ht="24" customHeight="1">
      <c r="A4" s="492"/>
      <c r="B4" s="495"/>
      <c r="C4" s="498"/>
      <c r="D4" s="329">
        <v>1</v>
      </c>
      <c r="E4" s="330">
        <v>2</v>
      </c>
      <c r="F4" s="329">
        <v>3</v>
      </c>
      <c r="G4" s="331">
        <v>4</v>
      </c>
      <c r="H4" s="330">
        <v>5</v>
      </c>
      <c r="I4" s="331">
        <v>6</v>
      </c>
      <c r="J4" s="332">
        <v>7</v>
      </c>
      <c r="K4" s="331">
        <v>8</v>
      </c>
      <c r="L4" s="330">
        <v>9</v>
      </c>
      <c r="M4" s="333">
        <v>10</v>
      </c>
      <c r="N4" s="330">
        <v>11</v>
      </c>
      <c r="O4" s="330">
        <v>12</v>
      </c>
      <c r="P4" s="334">
        <v>13</v>
      </c>
      <c r="Q4" s="3">
        <v>14</v>
      </c>
      <c r="R4" s="57">
        <v>15</v>
      </c>
      <c r="S4" s="4">
        <v>16</v>
      </c>
      <c r="T4" s="3">
        <v>17</v>
      </c>
      <c r="U4" s="3">
        <v>18</v>
      </c>
      <c r="V4" s="100">
        <v>19</v>
      </c>
      <c r="W4" s="101">
        <v>20</v>
      </c>
      <c r="X4" s="102">
        <v>21</v>
      </c>
      <c r="Y4" s="4">
        <v>22</v>
      </c>
      <c r="Z4" s="4">
        <v>23</v>
      </c>
      <c r="AA4" s="56">
        <v>24</v>
      </c>
      <c r="AB4" s="57">
        <v>25</v>
      </c>
      <c r="AC4" s="100">
        <v>26</v>
      </c>
      <c r="AD4" s="103">
        <v>27</v>
      </c>
      <c r="AE4" s="56">
        <v>28</v>
      </c>
      <c r="AF4" s="4">
        <v>29</v>
      </c>
      <c r="AG4" s="4">
        <v>30</v>
      </c>
      <c r="AH4" s="55">
        <v>31</v>
      </c>
    </row>
    <row r="5" spans="1:34" ht="24" customHeight="1" thickBot="1">
      <c r="A5" s="493"/>
      <c r="B5" s="496"/>
      <c r="C5" s="523"/>
      <c r="D5" s="335" t="s">
        <v>41</v>
      </c>
      <c r="E5" s="336" t="s">
        <v>37</v>
      </c>
      <c r="F5" s="337" t="s">
        <v>38</v>
      </c>
      <c r="G5" s="338" t="s">
        <v>39</v>
      </c>
      <c r="H5" s="336" t="s">
        <v>37</v>
      </c>
      <c r="I5" s="338" t="s">
        <v>40</v>
      </c>
      <c r="J5" s="339" t="s">
        <v>39</v>
      </c>
      <c r="K5" s="335" t="s">
        <v>41</v>
      </c>
      <c r="L5" s="336" t="s">
        <v>37</v>
      </c>
      <c r="M5" s="340" t="s">
        <v>38</v>
      </c>
      <c r="N5" s="338" t="s">
        <v>39</v>
      </c>
      <c r="O5" s="336" t="s">
        <v>37</v>
      </c>
      <c r="P5" s="341" t="s">
        <v>40</v>
      </c>
      <c r="Q5" s="5" t="s">
        <v>39</v>
      </c>
      <c r="R5" s="104" t="s">
        <v>41</v>
      </c>
      <c r="S5" s="6" t="s">
        <v>37</v>
      </c>
      <c r="T5" s="59" t="s">
        <v>38</v>
      </c>
      <c r="U5" s="58" t="s">
        <v>39</v>
      </c>
      <c r="V5" s="105" t="s">
        <v>37</v>
      </c>
      <c r="W5" s="106" t="s">
        <v>40</v>
      </c>
      <c r="X5" s="107" t="s">
        <v>39</v>
      </c>
      <c r="Y5" s="108" t="s">
        <v>41</v>
      </c>
      <c r="Z5" s="6" t="s">
        <v>37</v>
      </c>
      <c r="AA5" s="59" t="s">
        <v>38</v>
      </c>
      <c r="AB5" s="58" t="s">
        <v>39</v>
      </c>
      <c r="AC5" s="105" t="s">
        <v>37</v>
      </c>
      <c r="AD5" s="109" t="s">
        <v>40</v>
      </c>
      <c r="AE5" s="59" t="s">
        <v>39</v>
      </c>
      <c r="AF5" s="6" t="s">
        <v>41</v>
      </c>
      <c r="AG5" s="6" t="s">
        <v>37</v>
      </c>
      <c r="AH5" s="110" t="s">
        <v>38</v>
      </c>
    </row>
    <row r="6" spans="1:34" ht="20.100000000000001" customHeight="1" thickTop="1">
      <c r="A6" s="27" t="str">
        <f>[2]Nastavni_planovi_11_12!AZ131</f>
        <v>1.</v>
      </c>
      <c r="B6" s="28" t="str">
        <f>[2]Nastavni_planovi_11_12!BA131</f>
        <v>Hrvatski jezik</v>
      </c>
      <c r="C6" s="88" t="str">
        <f>[1]Nastavni_planovi_12_13!BJ133</f>
        <v>Širol Barbara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20"/>
      <c r="Q6" s="198"/>
      <c r="R6" s="66"/>
      <c r="S6" s="66"/>
      <c r="T6" s="66"/>
      <c r="U6" s="66"/>
      <c r="V6" s="178"/>
      <c r="W6" s="240"/>
      <c r="X6" s="198"/>
      <c r="Y6" s="66"/>
      <c r="Z6" s="66"/>
      <c r="AA6" s="66"/>
      <c r="AB6" s="66"/>
      <c r="AC6" s="178"/>
      <c r="AD6" s="240"/>
      <c r="AE6" s="198"/>
      <c r="AF6" s="66"/>
      <c r="AG6" s="66"/>
      <c r="AH6" s="66"/>
    </row>
    <row r="7" spans="1:34" ht="20.100000000000001" customHeight="1">
      <c r="A7" s="540" t="s">
        <v>4</v>
      </c>
      <c r="B7" s="29" t="str">
        <f>[2]Nastavni_planovi_11_12!BA132</f>
        <v>Strani jezik I</v>
      </c>
      <c r="C7" s="89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4"/>
      <c r="Q7" s="199"/>
      <c r="R7" s="69"/>
      <c r="S7" s="69"/>
      <c r="T7" s="69"/>
      <c r="U7" s="69"/>
      <c r="V7" s="180"/>
      <c r="W7" s="241"/>
      <c r="X7" s="199"/>
      <c r="Y7" s="69"/>
      <c r="Z7" s="69"/>
      <c r="AA7" s="69"/>
      <c r="AB7" s="69"/>
      <c r="AC7" s="180"/>
      <c r="AD7" s="241"/>
      <c r="AE7" s="199"/>
      <c r="AF7" s="69"/>
      <c r="AG7" s="69"/>
      <c r="AH7" s="69"/>
    </row>
    <row r="8" spans="1:34" ht="20.100000000000001" customHeight="1">
      <c r="A8" s="540"/>
      <c r="B8" s="30" t="str">
        <f>[2]Nastavni_planovi_11_12!BA133</f>
        <v>a)engleski jezik</v>
      </c>
      <c r="C8" s="82" t="str">
        <f>[1]Nastavni_planovi_12_13!BJ135</f>
        <v>Pifar Macuka Renata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4"/>
      <c r="Q8" s="199"/>
      <c r="R8" s="69"/>
      <c r="S8" s="69"/>
      <c r="T8" s="69"/>
      <c r="U8" s="69"/>
      <c r="V8" s="180"/>
      <c r="W8" s="241"/>
      <c r="X8" s="199"/>
      <c r="Y8" s="69"/>
      <c r="Z8" s="69"/>
      <c r="AA8" s="69"/>
      <c r="AB8" s="69"/>
      <c r="AC8" s="180"/>
      <c r="AD8" s="241"/>
      <c r="AE8" s="199"/>
      <c r="AF8" s="69"/>
      <c r="AG8" s="69"/>
      <c r="AH8" s="69"/>
    </row>
    <row r="9" spans="1:34" ht="20.100000000000001" customHeight="1">
      <c r="A9" s="540"/>
      <c r="B9" s="30" t="str">
        <f>[2]Nastavni_planovi_11_12!BA134</f>
        <v>b)njemački jezik *</v>
      </c>
      <c r="C9" s="80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4"/>
      <c r="Q9" s="199"/>
      <c r="R9" s="69"/>
      <c r="S9" s="69"/>
      <c r="T9" s="69"/>
      <c r="U9" s="69"/>
      <c r="V9" s="180"/>
      <c r="W9" s="241"/>
      <c r="X9" s="199"/>
      <c r="Y9" s="69"/>
      <c r="Z9" s="69"/>
      <c r="AA9" s="69"/>
      <c r="AB9" s="69"/>
      <c r="AC9" s="180"/>
      <c r="AD9" s="241"/>
      <c r="AE9" s="199"/>
      <c r="AF9" s="69"/>
      <c r="AG9" s="69"/>
      <c r="AH9" s="69"/>
    </row>
    <row r="10" spans="1:34" ht="20.100000000000001" customHeight="1">
      <c r="A10" s="541" t="s">
        <v>7</v>
      </c>
      <c r="B10" s="30" t="s">
        <v>8</v>
      </c>
      <c r="C10" s="82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4"/>
      <c r="Q10" s="199"/>
      <c r="R10" s="69"/>
      <c r="S10" s="69"/>
      <c r="T10" s="69"/>
      <c r="U10" s="69"/>
      <c r="V10" s="180"/>
      <c r="W10" s="241"/>
      <c r="X10" s="199"/>
      <c r="Y10" s="69"/>
      <c r="Z10" s="69"/>
      <c r="AA10" s="69"/>
      <c r="AB10" s="69"/>
      <c r="AC10" s="180"/>
      <c r="AD10" s="241"/>
      <c r="AE10" s="199"/>
      <c r="AF10" s="69"/>
      <c r="AG10" s="69"/>
      <c r="AH10" s="69"/>
    </row>
    <row r="11" spans="1:34" ht="20.100000000000001" customHeight="1">
      <c r="A11" s="541"/>
      <c r="B11" s="30" t="str">
        <f>[2]Nastavni_planovi_11_12!BA136</f>
        <v>a)talijanski jezik P</v>
      </c>
      <c r="C11" s="82" t="str">
        <f>[1]Nastavni_planovi_12_13!BJ138</f>
        <v>Petrić Ljiljana</v>
      </c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4"/>
      <c r="Q11" s="199"/>
      <c r="R11" s="69"/>
      <c r="S11" s="69"/>
      <c r="T11" s="69"/>
      <c r="U11" s="69"/>
      <c r="V11" s="180"/>
      <c r="W11" s="241"/>
      <c r="X11" s="199"/>
      <c r="Y11" s="69"/>
      <c r="Z11" s="69"/>
      <c r="AA11" s="69"/>
      <c r="AB11" s="69"/>
      <c r="AC11" s="180"/>
      <c r="AD11" s="241"/>
      <c r="AE11" s="199"/>
      <c r="AF11" s="69"/>
      <c r="AG11" s="69"/>
      <c r="AH11" s="69"/>
    </row>
    <row r="12" spans="1:34" ht="20.100000000000001" customHeight="1">
      <c r="A12" s="541"/>
      <c r="B12" s="30" t="str">
        <f>[2]Nastavni_planovi_11_12!BA137</f>
        <v>b)talijanski jezik N</v>
      </c>
      <c r="C12" s="82" t="str">
        <f>[1]Nastavni_planovi_12_13!BJ139</f>
        <v>Moscarda Lorena</v>
      </c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4"/>
      <c r="Q12" s="199"/>
      <c r="R12" s="69"/>
      <c r="S12" s="69"/>
      <c r="T12" s="69"/>
      <c r="U12" s="69"/>
      <c r="V12" s="180"/>
      <c r="W12" s="241"/>
      <c r="X12" s="199"/>
      <c r="Y12" s="69"/>
      <c r="Z12" s="69"/>
      <c r="AA12" s="69"/>
      <c r="AB12" s="69"/>
      <c r="AC12" s="180"/>
      <c r="AD12" s="241"/>
      <c r="AE12" s="199"/>
      <c r="AF12" s="69"/>
      <c r="AG12" s="69"/>
      <c r="AH12" s="69"/>
    </row>
    <row r="13" spans="1:34" ht="20.100000000000001" customHeight="1">
      <c r="A13" s="542"/>
      <c r="B13" s="30" t="str">
        <f>[2]Nastavni_planovi_11_12!BA138</f>
        <v>c) Njemački jezik</v>
      </c>
      <c r="C13" s="82" t="str">
        <f>[1]Nastavni_planovi_12_13!BJ140</f>
        <v>Tojčić Daliborka</v>
      </c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4"/>
      <c r="Q13" s="199"/>
      <c r="R13" s="69"/>
      <c r="S13" s="69"/>
      <c r="T13" s="69"/>
      <c r="U13" s="69"/>
      <c r="V13" s="180"/>
      <c r="W13" s="241"/>
      <c r="X13" s="199"/>
      <c r="Y13" s="69"/>
      <c r="Z13" s="69"/>
      <c r="AA13" s="69"/>
      <c r="AB13" s="69"/>
      <c r="AC13" s="180"/>
      <c r="AD13" s="241"/>
      <c r="AE13" s="199"/>
      <c r="AF13" s="69"/>
      <c r="AG13" s="69"/>
      <c r="AH13" s="69"/>
    </row>
    <row r="14" spans="1:34" ht="20.100000000000001" customHeight="1">
      <c r="A14" s="7" t="str">
        <f>[2]Nastavni_planovi_11_12!AZ139</f>
        <v>4.</v>
      </c>
      <c r="B14" s="31" t="str">
        <f>[2]Nastavni_planovi_11_12!BA139</f>
        <v>Tjelesna i zdrav. kultura</v>
      </c>
      <c r="C14" s="82" t="str">
        <f>[1]Nastavni_planovi_12_13!BJ141</f>
        <v>Ujčić Anika</v>
      </c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4"/>
      <c r="Q14" s="199"/>
      <c r="R14" s="69"/>
      <c r="S14" s="69"/>
      <c r="T14" s="69"/>
      <c r="U14" s="69"/>
      <c r="V14" s="180"/>
      <c r="W14" s="241"/>
      <c r="X14" s="199"/>
      <c r="Y14" s="69"/>
      <c r="Z14" s="69"/>
      <c r="AA14" s="69"/>
      <c r="AB14" s="69"/>
      <c r="AC14" s="180"/>
      <c r="AD14" s="241"/>
      <c r="AE14" s="199"/>
      <c r="AF14" s="69"/>
      <c r="AG14" s="69"/>
      <c r="AH14" s="69"/>
    </row>
    <row r="15" spans="1:34" ht="20.100000000000001" customHeight="1">
      <c r="A15" s="14" t="str">
        <f>[2]Nastavni_planovi_11_12!AZ140</f>
        <v>5.</v>
      </c>
      <c r="B15" s="29" t="str">
        <f>[2]Nastavni_planovi_11_12!BA140</f>
        <v>Ustavni ustroj RH</v>
      </c>
      <c r="C15" s="90" t="str">
        <f>[1]Nastavni_planovi_12_13!BJ142</f>
        <v>Grubor Jadranka</v>
      </c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4"/>
      <c r="Q15" s="199"/>
      <c r="R15" s="69"/>
      <c r="S15" s="69"/>
      <c r="T15" s="69"/>
      <c r="U15" s="69"/>
      <c r="V15" s="180"/>
      <c r="W15" s="241"/>
      <c r="X15" s="199"/>
      <c r="Y15" s="69"/>
      <c r="Z15" s="69"/>
      <c r="AA15" s="69"/>
      <c r="AB15" s="69"/>
      <c r="AC15" s="180"/>
      <c r="AD15" s="241"/>
      <c r="AE15" s="199"/>
      <c r="AF15" s="69"/>
      <c r="AG15" s="69"/>
      <c r="AH15" s="69"/>
    </row>
    <row r="16" spans="1:34" ht="20.100000000000001" customHeight="1">
      <c r="A16" s="14" t="str">
        <f>[2]Nastavni_planovi_11_12!AZ141</f>
        <v>6.</v>
      </c>
      <c r="B16" s="29" t="str">
        <f>[2]Nastavni_planovi_11_12!BA141</f>
        <v>Radno pravo</v>
      </c>
      <c r="C16" s="90" t="str">
        <f>[1]Nastavni_planovi_12_13!BJ143</f>
        <v>Grubor Jadranka</v>
      </c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4"/>
      <c r="Q16" s="199"/>
      <c r="R16" s="69"/>
      <c r="S16" s="69"/>
      <c r="T16" s="69"/>
      <c r="U16" s="69"/>
      <c r="V16" s="180"/>
      <c r="W16" s="241"/>
      <c r="X16" s="199"/>
      <c r="Y16" s="69"/>
      <c r="Z16" s="69"/>
      <c r="AA16" s="69"/>
      <c r="AB16" s="69"/>
      <c r="AC16" s="180"/>
      <c r="AD16" s="241"/>
      <c r="AE16" s="199"/>
      <c r="AF16" s="69"/>
      <c r="AG16" s="69"/>
      <c r="AH16" s="69" t="s">
        <v>162</v>
      </c>
    </row>
    <row r="17" spans="1:34" ht="20.100000000000001" customHeight="1">
      <c r="A17" s="14" t="str">
        <f>[2]Nastavni_planovi_11_12!AZ142</f>
        <v>7.</v>
      </c>
      <c r="B17" s="30" t="str">
        <f>[2]Nastavni_planovi_11_12!BA142</f>
        <v>Upravni postupak</v>
      </c>
      <c r="C17" s="90" t="str">
        <f>[1]Nastavni_planovi_12_13!BJ144</f>
        <v>Grubor Jadranka</v>
      </c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4"/>
      <c r="Q17" s="199"/>
      <c r="R17" s="69"/>
      <c r="S17" s="69"/>
      <c r="T17" s="69"/>
      <c r="U17" s="69"/>
      <c r="V17" s="180"/>
      <c r="W17" s="241"/>
      <c r="X17" s="199"/>
      <c r="Y17" s="69"/>
      <c r="Z17" s="69"/>
      <c r="AA17" s="69"/>
      <c r="AB17" s="69"/>
      <c r="AC17" s="180"/>
      <c r="AD17" s="241"/>
      <c r="AE17" s="199"/>
      <c r="AF17" s="69"/>
      <c r="AG17" s="69"/>
      <c r="AH17" s="69"/>
    </row>
    <row r="18" spans="1:34" ht="20.100000000000001" customHeight="1">
      <c r="A18" s="14" t="str">
        <f>[2]Nastavni_planovi_11_12!AZ143</f>
        <v>8.</v>
      </c>
      <c r="B18" s="29" t="str">
        <f>[2]Nastavni_planovi_11_12!BA143</f>
        <v>Statistika</v>
      </c>
      <c r="C18" s="90" t="str">
        <f>[1]Nastavni_planovi_12_13!BJ145</f>
        <v>Močibob Tatjana</v>
      </c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4"/>
      <c r="Q18" s="199"/>
      <c r="R18" s="69"/>
      <c r="S18" s="69"/>
      <c r="T18" s="69"/>
      <c r="U18" s="69"/>
      <c r="V18" s="180"/>
      <c r="W18" s="241"/>
      <c r="X18" s="199"/>
      <c r="Y18" s="69"/>
      <c r="Z18" s="69"/>
      <c r="AA18" s="69" t="s">
        <v>162</v>
      </c>
      <c r="AB18" s="69"/>
      <c r="AC18" s="180"/>
      <c r="AD18" s="241"/>
      <c r="AE18" s="199"/>
      <c r="AF18" s="69"/>
      <c r="AG18" s="69"/>
      <c r="AH18" s="69"/>
    </row>
    <row r="19" spans="1:34" ht="20.100000000000001" customHeight="1">
      <c r="A19" s="540" t="str">
        <f>[2]Nastavni_planovi_11_12!AZ144</f>
        <v>9.</v>
      </c>
      <c r="B19" s="30" t="str">
        <f>[2]Nastavni_planovi_11_12!BA144</f>
        <v>Informatika A</v>
      </c>
      <c r="C19" s="91" t="str">
        <f>[1]Nastavni_planovi_12_13!BJ146</f>
        <v>Blečić Stambulić Silvana</v>
      </c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4"/>
      <c r="Q19" s="199"/>
      <c r="R19" s="69"/>
      <c r="S19" s="69"/>
      <c r="T19" s="69"/>
      <c r="U19" s="69"/>
      <c r="V19" s="180"/>
      <c r="W19" s="241"/>
      <c r="X19" s="199"/>
      <c r="Y19" s="69"/>
      <c r="Z19" s="69"/>
      <c r="AA19" s="69"/>
      <c r="AB19" s="69"/>
      <c r="AC19" s="180"/>
      <c r="AD19" s="241"/>
      <c r="AE19" s="199"/>
      <c r="AF19" s="69"/>
      <c r="AG19" s="69"/>
      <c r="AH19" s="69"/>
    </row>
    <row r="20" spans="1:34" ht="20.100000000000001" customHeight="1">
      <c r="A20" s="540"/>
      <c r="B20" s="30" t="str">
        <f>[2]Nastavni_planovi_11_12!BA145</f>
        <v>Informatika B</v>
      </c>
      <c r="C20" s="92" t="str">
        <f>[1]Nastavni_planovi_12_13!BJ147</f>
        <v>Blašković Silvija</v>
      </c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4"/>
      <c r="Q20" s="199"/>
      <c r="R20" s="69"/>
      <c r="S20" s="69"/>
      <c r="T20" s="69"/>
      <c r="U20" s="69"/>
      <c r="V20" s="180"/>
      <c r="W20" s="241"/>
      <c r="X20" s="199"/>
      <c r="Y20" s="69"/>
      <c r="Z20" s="69"/>
      <c r="AA20" s="69"/>
      <c r="AB20" s="69"/>
      <c r="AC20" s="180"/>
      <c r="AD20" s="241"/>
      <c r="AE20" s="199"/>
      <c r="AF20" s="69"/>
      <c r="AG20" s="69"/>
      <c r="AH20" s="69"/>
    </row>
    <row r="21" spans="1:34" ht="20.100000000000001" customHeight="1">
      <c r="A21" s="7" t="str">
        <f>[2]Nastavni_planovi_11_12!AZ146</f>
        <v>10.</v>
      </c>
      <c r="B21" s="29" t="str">
        <f>[2]Nastavni_planovi_11_12!BA146</f>
        <v>Poduzetništvo s menadžmentom</v>
      </c>
      <c r="C21" s="90" t="str">
        <f>[1]Nastavni_planovi_12_13!BJ148</f>
        <v>Močibob Tatjana</v>
      </c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4"/>
      <c r="Q21" s="199"/>
      <c r="R21" s="69"/>
      <c r="S21" s="69"/>
      <c r="T21" s="69"/>
      <c r="U21" s="69"/>
      <c r="V21" s="180"/>
      <c r="W21" s="241"/>
      <c r="X21" s="199"/>
      <c r="Y21" s="69"/>
      <c r="Z21" s="69"/>
      <c r="AA21" s="69"/>
      <c r="AB21" s="69"/>
      <c r="AC21" s="180"/>
      <c r="AD21" s="241"/>
      <c r="AE21" s="199"/>
      <c r="AF21" s="69"/>
      <c r="AG21" s="69"/>
      <c r="AH21" s="69"/>
    </row>
    <row r="22" spans="1:34" ht="20.100000000000001" customHeight="1">
      <c r="A22" s="36" t="str">
        <f>[2]Nastavni_planovi_11_12!AZ147</f>
        <v>11.</v>
      </c>
      <c r="B22" s="30" t="str">
        <f>[2]Nastavni_planovi_11_12!BA147</f>
        <v>Uvod u imovinsko pravo</v>
      </c>
      <c r="C22" s="90" t="str">
        <f>[1]Nastavni_planovi_12_13!BJ149</f>
        <v>Grubor Jadranka</v>
      </c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4"/>
      <c r="Q22" s="199"/>
      <c r="R22" s="69"/>
      <c r="S22" s="69"/>
      <c r="T22" s="69"/>
      <c r="U22" s="69"/>
      <c r="V22" s="180"/>
      <c r="W22" s="241"/>
      <c r="X22" s="199"/>
      <c r="Y22" s="69"/>
      <c r="Z22" s="69"/>
      <c r="AA22" s="69"/>
      <c r="AB22" s="69"/>
      <c r="AC22" s="180"/>
      <c r="AD22" s="241"/>
      <c r="AE22" s="199"/>
      <c r="AF22" s="69"/>
      <c r="AG22" s="69"/>
      <c r="AH22" s="69"/>
    </row>
    <row r="23" spans="1:34" ht="20.100000000000001" customHeight="1">
      <c r="A23" s="543" t="s">
        <v>27</v>
      </c>
      <c r="B23" s="30" t="str">
        <f>[2]Nastavni_planovi_11_12!BA148</f>
        <v>a)Vjeronauk</v>
      </c>
      <c r="C23" s="91" t="str">
        <f>[1]Nastavni_planovi_12_13!BJ150</f>
        <v>Jurjević Bernard</v>
      </c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4"/>
      <c r="Q23" s="199"/>
      <c r="R23" s="69"/>
      <c r="S23" s="69"/>
      <c r="T23" s="69"/>
      <c r="U23" s="69"/>
      <c r="V23" s="180"/>
      <c r="W23" s="241"/>
      <c r="X23" s="199"/>
      <c r="Y23" s="69"/>
      <c r="Z23" s="69"/>
      <c r="AA23" s="69"/>
      <c r="AB23" s="69"/>
      <c r="AC23" s="180"/>
      <c r="AD23" s="241"/>
      <c r="AE23" s="199"/>
      <c r="AF23" s="69"/>
      <c r="AG23" s="69"/>
      <c r="AH23" s="69"/>
    </row>
    <row r="24" spans="1:34" ht="20.100000000000001" customHeight="1">
      <c r="A24" s="544"/>
      <c r="B24" s="32" t="str">
        <f>[2]Nastavni_planovi_11_12!BA149</f>
        <v>b)Etika**</v>
      </c>
      <c r="C24" s="92" t="str">
        <f>[1]Nastavni_planovi_12_13!BJ151</f>
        <v>Brajković Ines</v>
      </c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4"/>
      <c r="Q24" s="199"/>
      <c r="R24" s="69"/>
      <c r="S24" s="69"/>
      <c r="T24" s="69"/>
      <c r="U24" s="69"/>
      <c r="V24" s="180"/>
      <c r="W24" s="241"/>
      <c r="X24" s="199"/>
      <c r="Y24" s="69"/>
      <c r="Z24" s="69"/>
      <c r="AA24" s="69"/>
      <c r="AB24" s="69"/>
      <c r="AC24" s="180"/>
      <c r="AD24" s="241"/>
      <c r="AE24" s="199"/>
      <c r="AF24" s="69"/>
      <c r="AG24" s="69"/>
      <c r="AH24" s="69"/>
    </row>
    <row r="25" spans="1:34" ht="20.100000000000001" customHeight="1">
      <c r="A25" s="547" t="str">
        <f>[2]Nastavni_planovi_11_12!BA150</f>
        <v>IZBORNA NASTAVA</v>
      </c>
      <c r="B25" s="548"/>
      <c r="C25" s="91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4"/>
      <c r="Q25" s="199"/>
      <c r="R25" s="69"/>
      <c r="S25" s="69"/>
      <c r="T25" s="69"/>
      <c r="U25" s="69"/>
      <c r="V25" s="180"/>
      <c r="W25" s="241"/>
      <c r="X25" s="199"/>
      <c r="Y25" s="69"/>
      <c r="Z25" s="69"/>
      <c r="AA25" s="69"/>
      <c r="AB25" s="69"/>
      <c r="AC25" s="180"/>
      <c r="AD25" s="241"/>
      <c r="AE25" s="199"/>
      <c r="AF25" s="69"/>
      <c r="AG25" s="69"/>
      <c r="AH25" s="69"/>
    </row>
    <row r="26" spans="1:34" ht="20.100000000000001" customHeight="1">
      <c r="A26" s="545" t="s">
        <v>28</v>
      </c>
      <c r="B26" s="30" t="str">
        <f>[2]Nastavni_planovi_11_12!BA151</f>
        <v>a) Filozofija</v>
      </c>
      <c r="C26" s="93" t="str">
        <f>[1]Nastavni_planovi_12_13!BJ153</f>
        <v>Stemberger Sergio</v>
      </c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4"/>
      <c r="Q26" s="199"/>
      <c r="R26" s="69"/>
      <c r="S26" s="69"/>
      <c r="T26" s="69"/>
      <c r="U26" s="69"/>
      <c r="V26" s="180"/>
      <c r="W26" s="241"/>
      <c r="X26" s="199"/>
      <c r="Y26" s="69"/>
      <c r="Z26" s="69"/>
      <c r="AA26" s="69"/>
      <c r="AB26" s="69"/>
      <c r="AC26" s="180"/>
      <c r="AD26" s="241"/>
      <c r="AE26" s="199"/>
      <c r="AF26" s="69"/>
      <c r="AG26" s="69"/>
      <c r="AH26" s="69"/>
    </row>
    <row r="27" spans="1:34" ht="20.100000000000001" customHeight="1" thickBot="1">
      <c r="A27" s="546"/>
      <c r="B27" s="34" t="s">
        <v>68</v>
      </c>
      <c r="C27" s="93" t="str">
        <f>[1]Nastavni_planovi_12_13!BJ154</f>
        <v>Fabris Robert</v>
      </c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6"/>
      <c r="Q27" s="273"/>
      <c r="R27" s="71"/>
      <c r="S27" s="71"/>
      <c r="T27" s="71"/>
      <c r="U27" s="71"/>
      <c r="V27" s="181"/>
      <c r="W27" s="292"/>
      <c r="X27" s="273"/>
      <c r="Y27" s="71"/>
      <c r="Z27" s="71"/>
      <c r="AA27" s="71"/>
      <c r="AB27" s="71"/>
      <c r="AC27" s="181"/>
      <c r="AD27" s="292"/>
      <c r="AE27" s="273"/>
      <c r="AF27" s="71"/>
      <c r="AG27" s="71"/>
      <c r="AH27" s="71"/>
    </row>
    <row r="28" spans="1:34" ht="20.100000000000001" customHeight="1" thickBot="1">
      <c r="A28" s="35" t="s">
        <v>31</v>
      </c>
      <c r="B28" s="465" t="s">
        <v>71</v>
      </c>
      <c r="C28" s="93" t="str">
        <f>[1]Nastavni_planovi_12_13!BJ155</f>
        <v>Morsi Karmen</v>
      </c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8"/>
      <c r="Q28" s="200"/>
      <c r="R28" s="73"/>
      <c r="S28" s="73"/>
      <c r="T28" s="73"/>
      <c r="U28" s="73"/>
      <c r="V28" s="182"/>
      <c r="W28" s="242"/>
      <c r="X28" s="200"/>
      <c r="Y28" s="73"/>
      <c r="Z28" s="73"/>
      <c r="AA28" s="73"/>
      <c r="AB28" s="73"/>
      <c r="AC28" s="182"/>
      <c r="AD28" s="242"/>
      <c r="AE28" s="200"/>
      <c r="AF28" s="73"/>
      <c r="AG28" s="73"/>
      <c r="AH28" s="73"/>
    </row>
    <row r="29" spans="1:34" s="26" customFormat="1" ht="21.75" thickBot="1">
      <c r="A29" s="488" t="s">
        <v>73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489"/>
      <c r="AG29" s="489"/>
      <c r="AH29" s="490"/>
    </row>
    <row r="30" spans="1:34" ht="20.25" customHeight="1">
      <c r="A30" s="491" t="s">
        <v>0</v>
      </c>
      <c r="B30" s="494" t="s">
        <v>1</v>
      </c>
      <c r="C30" s="497" t="s">
        <v>34</v>
      </c>
      <c r="D30" s="528" t="s">
        <v>136</v>
      </c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9"/>
    </row>
    <row r="31" spans="1:34" ht="35.25" customHeight="1">
      <c r="A31" s="492"/>
      <c r="B31" s="495"/>
      <c r="C31" s="498"/>
      <c r="D31" s="524"/>
      <c r="E31" s="525"/>
      <c r="F31" s="525"/>
      <c r="G31" s="476" t="s">
        <v>137</v>
      </c>
      <c r="H31" s="477"/>
      <c r="I31" s="477"/>
      <c r="J31" s="477"/>
      <c r="K31" s="477"/>
      <c r="L31" s="477"/>
      <c r="M31" s="478"/>
      <c r="N31" s="475" t="s">
        <v>138</v>
      </c>
      <c r="O31" s="477"/>
      <c r="P31" s="477"/>
      <c r="Q31" s="477"/>
      <c r="R31" s="477"/>
      <c r="S31" s="477"/>
      <c r="T31" s="478"/>
      <c r="U31" s="476" t="s">
        <v>139</v>
      </c>
      <c r="V31" s="477"/>
      <c r="W31" s="477"/>
      <c r="X31" s="477"/>
      <c r="Y31" s="477"/>
      <c r="Z31" s="477"/>
      <c r="AA31" s="478"/>
      <c r="AB31" s="526" t="s">
        <v>140</v>
      </c>
      <c r="AC31" s="527"/>
      <c r="AD31" s="527"/>
      <c r="AE31" s="527"/>
      <c r="AF31" s="111"/>
      <c r="AG31" s="112"/>
      <c r="AH31" s="113"/>
    </row>
    <row r="32" spans="1:34" ht="22.5" customHeight="1">
      <c r="A32" s="492"/>
      <c r="B32" s="495"/>
      <c r="C32" s="498"/>
      <c r="D32" s="114">
        <v>1</v>
      </c>
      <c r="E32" s="115">
        <v>2</v>
      </c>
      <c r="F32" s="116">
        <v>3</v>
      </c>
      <c r="G32" s="117">
        <v>4</v>
      </c>
      <c r="H32" s="22">
        <v>5</v>
      </c>
      <c r="I32" s="22">
        <v>6</v>
      </c>
      <c r="J32" s="22">
        <v>7</v>
      </c>
      <c r="K32" s="22">
        <v>8</v>
      </c>
      <c r="L32" s="115">
        <v>9</v>
      </c>
      <c r="M32" s="116">
        <v>10</v>
      </c>
      <c r="N32" s="117">
        <v>11</v>
      </c>
      <c r="O32" s="22">
        <v>12</v>
      </c>
      <c r="P32" s="22">
        <v>13</v>
      </c>
      <c r="Q32" s="22">
        <v>14</v>
      </c>
      <c r="R32" s="22">
        <v>15</v>
      </c>
      <c r="S32" s="115">
        <v>16</v>
      </c>
      <c r="T32" s="116">
        <v>17</v>
      </c>
      <c r="U32" s="117">
        <v>18</v>
      </c>
      <c r="V32" s="22">
        <v>19</v>
      </c>
      <c r="W32" s="22">
        <v>20</v>
      </c>
      <c r="X32" s="22">
        <v>21</v>
      </c>
      <c r="Y32" s="22">
        <v>22</v>
      </c>
      <c r="Z32" s="115">
        <v>23</v>
      </c>
      <c r="AA32" s="116">
        <v>24</v>
      </c>
      <c r="AB32" s="117">
        <v>25</v>
      </c>
      <c r="AC32" s="22">
        <v>26</v>
      </c>
      <c r="AD32" s="22">
        <v>27</v>
      </c>
      <c r="AE32" s="118">
        <v>28</v>
      </c>
      <c r="AF32" s="119"/>
      <c r="AG32" s="115"/>
      <c r="AH32" s="120"/>
    </row>
    <row r="33" spans="1:34" ht="24" customHeight="1" thickBot="1">
      <c r="A33" s="493"/>
      <c r="B33" s="496"/>
      <c r="C33" s="523"/>
      <c r="D33" s="121" t="s">
        <v>39</v>
      </c>
      <c r="E33" s="122" t="s">
        <v>37</v>
      </c>
      <c r="F33" s="123" t="s">
        <v>40</v>
      </c>
      <c r="G33" s="107" t="s">
        <v>39</v>
      </c>
      <c r="H33" s="6" t="s">
        <v>41</v>
      </c>
      <c r="I33" s="6" t="s">
        <v>37</v>
      </c>
      <c r="J33" s="6" t="s">
        <v>38</v>
      </c>
      <c r="K33" s="6" t="s">
        <v>39</v>
      </c>
      <c r="L33" s="124" t="s">
        <v>37</v>
      </c>
      <c r="M33" s="125" t="s">
        <v>40</v>
      </c>
      <c r="N33" s="107" t="s">
        <v>39</v>
      </c>
      <c r="O33" s="6" t="s">
        <v>41</v>
      </c>
      <c r="P33" s="6" t="s">
        <v>37</v>
      </c>
      <c r="Q33" s="6" t="s">
        <v>38</v>
      </c>
      <c r="R33" s="6" t="s">
        <v>39</v>
      </c>
      <c r="S33" s="124" t="s">
        <v>37</v>
      </c>
      <c r="T33" s="125" t="s">
        <v>40</v>
      </c>
      <c r="U33" s="107" t="s">
        <v>39</v>
      </c>
      <c r="V33" s="6" t="s">
        <v>41</v>
      </c>
      <c r="W33" s="6" t="s">
        <v>37</v>
      </c>
      <c r="X33" s="6" t="s">
        <v>38</v>
      </c>
      <c r="Y33" s="6" t="s">
        <v>39</v>
      </c>
      <c r="Z33" s="124" t="s">
        <v>37</v>
      </c>
      <c r="AA33" s="125" t="s">
        <v>40</v>
      </c>
      <c r="AB33" s="107" t="s">
        <v>39</v>
      </c>
      <c r="AC33" s="6" t="s">
        <v>41</v>
      </c>
      <c r="AD33" s="6" t="s">
        <v>37</v>
      </c>
      <c r="AE33" s="126" t="s">
        <v>38</v>
      </c>
      <c r="AF33" s="127"/>
      <c r="AG33" s="124"/>
      <c r="AH33" s="125"/>
    </row>
    <row r="34" spans="1:34" ht="20.100000000000001" customHeight="1" thickTop="1">
      <c r="A34" s="27" t="str">
        <f t="shared" ref="A34:B56" si="0">A6</f>
        <v>1.</v>
      </c>
      <c r="B34" s="28" t="str">
        <f t="shared" si="0"/>
        <v>Hrvatski jezik</v>
      </c>
      <c r="C34" s="88" t="str">
        <f t="shared" ref="C34:C56" si="1">C6</f>
        <v>Širol Barbara</v>
      </c>
      <c r="D34" s="66"/>
      <c r="E34" s="183"/>
      <c r="F34" s="274"/>
      <c r="G34" s="198"/>
      <c r="H34" s="66"/>
      <c r="I34" s="66"/>
      <c r="J34" s="66"/>
      <c r="K34" s="66"/>
      <c r="L34" s="183"/>
      <c r="M34" s="274"/>
      <c r="N34" s="198"/>
      <c r="O34" s="66"/>
      <c r="P34" s="66"/>
      <c r="Q34" s="66"/>
      <c r="R34" s="66"/>
      <c r="S34" s="183"/>
      <c r="T34" s="274"/>
      <c r="U34" s="198" t="s">
        <v>162</v>
      </c>
      <c r="V34" s="66"/>
      <c r="W34" s="66"/>
      <c r="X34" s="66"/>
      <c r="Y34" s="66"/>
      <c r="Z34" s="183"/>
      <c r="AA34" s="274"/>
      <c r="AB34" s="198"/>
      <c r="AC34" s="66"/>
      <c r="AD34" s="66"/>
      <c r="AE34" s="278"/>
      <c r="AF34" s="282"/>
      <c r="AG34" s="187"/>
      <c r="AH34" s="183"/>
    </row>
    <row r="35" spans="1:34" ht="20.100000000000001" customHeight="1">
      <c r="A35" s="540" t="s">
        <v>4</v>
      </c>
      <c r="B35" s="29" t="str">
        <f t="shared" si="0"/>
        <v>Strani jezik I</v>
      </c>
      <c r="C35" s="89"/>
      <c r="D35" s="69"/>
      <c r="E35" s="184"/>
      <c r="F35" s="275"/>
      <c r="G35" s="199"/>
      <c r="H35" s="69"/>
      <c r="I35" s="69"/>
      <c r="J35" s="69"/>
      <c r="K35" s="69"/>
      <c r="L35" s="184"/>
      <c r="M35" s="275"/>
      <c r="N35" s="199"/>
      <c r="O35" s="69"/>
      <c r="P35" s="69"/>
      <c r="Q35" s="69"/>
      <c r="R35" s="69"/>
      <c r="S35" s="184"/>
      <c r="T35" s="275"/>
      <c r="U35" s="199"/>
      <c r="V35" s="69"/>
      <c r="W35" s="69"/>
      <c r="X35" s="69"/>
      <c r="Y35" s="69"/>
      <c r="Z35" s="184"/>
      <c r="AA35" s="275"/>
      <c r="AB35" s="199"/>
      <c r="AC35" s="69"/>
      <c r="AD35" s="69"/>
      <c r="AE35" s="279"/>
      <c r="AF35" s="283"/>
      <c r="AG35" s="189"/>
      <c r="AH35" s="184"/>
    </row>
    <row r="36" spans="1:34" ht="20.100000000000001" customHeight="1">
      <c r="A36" s="540" t="str">
        <f>A7</f>
        <v>2.</v>
      </c>
      <c r="B36" s="30" t="str">
        <f t="shared" si="0"/>
        <v>a)engleski jezik</v>
      </c>
      <c r="C36" s="82" t="str">
        <f t="shared" si="1"/>
        <v>Pifar Macuka Renata</v>
      </c>
      <c r="D36" s="69"/>
      <c r="E36" s="184"/>
      <c r="F36" s="275"/>
      <c r="G36" s="199"/>
      <c r="H36" s="69"/>
      <c r="I36" s="69"/>
      <c r="J36" s="69"/>
      <c r="K36" s="69"/>
      <c r="L36" s="184"/>
      <c r="M36" s="275"/>
      <c r="N36" s="199"/>
      <c r="O36" s="69"/>
      <c r="P36" s="69"/>
      <c r="Q36" s="69"/>
      <c r="R36" s="69"/>
      <c r="S36" s="184"/>
      <c r="T36" s="275"/>
      <c r="U36" s="199"/>
      <c r="V36" s="69"/>
      <c r="W36" s="69"/>
      <c r="X36" s="69"/>
      <c r="Y36" s="69"/>
      <c r="Z36" s="184"/>
      <c r="AA36" s="275"/>
      <c r="AB36" s="199"/>
      <c r="AC36" s="69"/>
      <c r="AD36" s="69"/>
      <c r="AE36" s="279"/>
      <c r="AF36" s="283"/>
      <c r="AG36" s="189"/>
      <c r="AH36" s="184"/>
    </row>
    <row r="37" spans="1:34" ht="20.100000000000001" customHeight="1">
      <c r="A37" s="540">
        <f t="shared" si="0"/>
        <v>0</v>
      </c>
      <c r="B37" s="30" t="str">
        <f t="shared" si="0"/>
        <v>b)njemački jezik *</v>
      </c>
      <c r="C37" s="80"/>
      <c r="D37" s="69"/>
      <c r="E37" s="184"/>
      <c r="F37" s="275"/>
      <c r="G37" s="199"/>
      <c r="H37" s="69"/>
      <c r="I37" s="69"/>
      <c r="J37" s="69"/>
      <c r="K37" s="69"/>
      <c r="L37" s="184"/>
      <c r="M37" s="275"/>
      <c r="N37" s="199"/>
      <c r="O37" s="69"/>
      <c r="P37" s="69"/>
      <c r="Q37" s="69"/>
      <c r="R37" s="69"/>
      <c r="S37" s="184"/>
      <c r="T37" s="275"/>
      <c r="U37" s="199"/>
      <c r="V37" s="69"/>
      <c r="W37" s="69"/>
      <c r="X37" s="69"/>
      <c r="Y37" s="69"/>
      <c r="Z37" s="184"/>
      <c r="AA37" s="275"/>
      <c r="AB37" s="199"/>
      <c r="AC37" s="69"/>
      <c r="AD37" s="69"/>
      <c r="AE37" s="279"/>
      <c r="AF37" s="283"/>
      <c r="AG37" s="189"/>
      <c r="AH37" s="184"/>
    </row>
    <row r="38" spans="1:34" ht="20.100000000000001" customHeight="1">
      <c r="A38" s="541" t="s">
        <v>7</v>
      </c>
      <c r="B38" s="30" t="str">
        <f t="shared" si="0"/>
        <v>Strani jezik II</v>
      </c>
      <c r="C38" s="82"/>
      <c r="D38" s="69"/>
      <c r="E38" s="184"/>
      <c r="F38" s="275"/>
      <c r="G38" s="199"/>
      <c r="H38" s="69"/>
      <c r="I38" s="69"/>
      <c r="J38" s="69"/>
      <c r="K38" s="69"/>
      <c r="L38" s="184"/>
      <c r="M38" s="275"/>
      <c r="N38" s="199"/>
      <c r="O38" s="69"/>
      <c r="P38" s="69"/>
      <c r="Q38" s="69"/>
      <c r="R38" s="69"/>
      <c r="S38" s="184"/>
      <c r="T38" s="275"/>
      <c r="U38" s="199"/>
      <c r="V38" s="69"/>
      <c r="W38" s="69"/>
      <c r="X38" s="69"/>
      <c r="Y38" s="69"/>
      <c r="Z38" s="184"/>
      <c r="AA38" s="275"/>
      <c r="AB38" s="199"/>
      <c r="AC38" s="69"/>
      <c r="AD38" s="69"/>
      <c r="AE38" s="279"/>
      <c r="AF38" s="283"/>
      <c r="AG38" s="184"/>
      <c r="AH38" s="184"/>
    </row>
    <row r="39" spans="1:34" ht="20.100000000000001" customHeight="1">
      <c r="A39" s="541" t="str">
        <f>A10</f>
        <v>3.</v>
      </c>
      <c r="B39" s="30" t="str">
        <f t="shared" si="0"/>
        <v>a)talijanski jezik P</v>
      </c>
      <c r="C39" s="82" t="str">
        <f t="shared" si="1"/>
        <v>Petrić Ljiljana</v>
      </c>
      <c r="D39" s="69"/>
      <c r="E39" s="184"/>
      <c r="F39" s="275"/>
      <c r="G39" s="199"/>
      <c r="H39" s="69"/>
      <c r="I39" s="69"/>
      <c r="J39" s="69"/>
      <c r="K39" s="69"/>
      <c r="L39" s="184"/>
      <c r="M39" s="275"/>
      <c r="N39" s="199"/>
      <c r="O39" s="69"/>
      <c r="P39" s="69"/>
      <c r="Q39" s="69"/>
      <c r="R39" s="69"/>
      <c r="S39" s="184"/>
      <c r="T39" s="275"/>
      <c r="U39" s="199"/>
      <c r="V39" s="69"/>
      <c r="W39" s="69"/>
      <c r="X39" s="69"/>
      <c r="Y39" s="69"/>
      <c r="Z39" s="184"/>
      <c r="AA39" s="275"/>
      <c r="AB39" s="199"/>
      <c r="AC39" s="69"/>
      <c r="AD39" s="69"/>
      <c r="AE39" s="279"/>
      <c r="AF39" s="283"/>
      <c r="AG39" s="189"/>
      <c r="AH39" s="184"/>
    </row>
    <row r="40" spans="1:34" ht="20.100000000000001" customHeight="1">
      <c r="A40" s="541">
        <f t="shared" si="0"/>
        <v>0</v>
      </c>
      <c r="B40" s="30" t="str">
        <f t="shared" si="0"/>
        <v>b)talijanski jezik N</v>
      </c>
      <c r="C40" s="82" t="str">
        <f t="shared" si="1"/>
        <v>Moscarda Lorena</v>
      </c>
      <c r="D40" s="69"/>
      <c r="E40" s="184"/>
      <c r="F40" s="275"/>
      <c r="G40" s="199"/>
      <c r="H40" s="69"/>
      <c r="I40" s="69"/>
      <c r="J40" s="69"/>
      <c r="K40" s="69"/>
      <c r="L40" s="184"/>
      <c r="M40" s="275"/>
      <c r="N40" s="199"/>
      <c r="O40" s="69"/>
      <c r="P40" s="69"/>
      <c r="Q40" s="69"/>
      <c r="R40" s="69"/>
      <c r="S40" s="184"/>
      <c r="T40" s="275"/>
      <c r="U40" s="199"/>
      <c r="V40" s="69"/>
      <c r="W40" s="69"/>
      <c r="X40" s="69"/>
      <c r="Y40" s="69"/>
      <c r="Z40" s="184"/>
      <c r="AA40" s="275"/>
      <c r="AB40" s="199"/>
      <c r="AC40" s="69"/>
      <c r="AD40" s="69"/>
      <c r="AE40" s="279"/>
      <c r="AF40" s="283"/>
      <c r="AG40" s="189"/>
      <c r="AH40" s="184"/>
    </row>
    <row r="41" spans="1:34" ht="20.100000000000001" customHeight="1">
      <c r="A41" s="542">
        <f t="shared" si="0"/>
        <v>0</v>
      </c>
      <c r="B41" s="30" t="str">
        <f t="shared" si="0"/>
        <v>c) Njemački jezik</v>
      </c>
      <c r="C41" s="82" t="str">
        <f t="shared" si="1"/>
        <v>Tojčić Daliborka</v>
      </c>
      <c r="D41" s="69"/>
      <c r="E41" s="184"/>
      <c r="F41" s="275"/>
      <c r="G41" s="199"/>
      <c r="H41" s="69"/>
      <c r="I41" s="69"/>
      <c r="J41" s="69"/>
      <c r="K41" s="69"/>
      <c r="L41" s="184"/>
      <c r="M41" s="275"/>
      <c r="N41" s="199"/>
      <c r="O41" s="69"/>
      <c r="P41" s="69"/>
      <c r="Q41" s="69"/>
      <c r="R41" s="69"/>
      <c r="S41" s="184"/>
      <c r="T41" s="275"/>
      <c r="U41" s="199"/>
      <c r="V41" s="69"/>
      <c r="W41" s="69"/>
      <c r="X41" s="69"/>
      <c r="Y41" s="69"/>
      <c r="Z41" s="184"/>
      <c r="AA41" s="275"/>
      <c r="AB41" s="199"/>
      <c r="AC41" s="69"/>
      <c r="AD41" s="69"/>
      <c r="AE41" s="279"/>
      <c r="AF41" s="283"/>
      <c r="AG41" s="189"/>
      <c r="AH41" s="184"/>
    </row>
    <row r="42" spans="1:34" ht="20.100000000000001" customHeight="1">
      <c r="A42" s="7" t="str">
        <f t="shared" si="0"/>
        <v>4.</v>
      </c>
      <c r="B42" s="31" t="str">
        <f t="shared" si="0"/>
        <v>Tjelesna i zdrav. kultura</v>
      </c>
      <c r="C42" s="82" t="str">
        <f t="shared" si="1"/>
        <v>Ujčić Anika</v>
      </c>
      <c r="D42" s="69"/>
      <c r="E42" s="184"/>
      <c r="F42" s="275"/>
      <c r="G42" s="199"/>
      <c r="H42" s="69"/>
      <c r="I42" s="69"/>
      <c r="J42" s="69"/>
      <c r="K42" s="69"/>
      <c r="L42" s="184"/>
      <c r="M42" s="275"/>
      <c r="N42" s="199"/>
      <c r="O42" s="69"/>
      <c r="P42" s="69"/>
      <c r="Q42" s="69"/>
      <c r="R42" s="69"/>
      <c r="S42" s="184"/>
      <c r="T42" s="275"/>
      <c r="U42" s="199"/>
      <c r="V42" s="69"/>
      <c r="W42" s="69"/>
      <c r="X42" s="69"/>
      <c r="Y42" s="69"/>
      <c r="Z42" s="184"/>
      <c r="AA42" s="275"/>
      <c r="AB42" s="199"/>
      <c r="AC42" s="69"/>
      <c r="AD42" s="69"/>
      <c r="AE42" s="279"/>
      <c r="AF42" s="283"/>
      <c r="AG42" s="184"/>
      <c r="AH42" s="184"/>
    </row>
    <row r="43" spans="1:34" ht="20.100000000000001" customHeight="1">
      <c r="A43" s="14" t="str">
        <f t="shared" si="0"/>
        <v>5.</v>
      </c>
      <c r="B43" s="29" t="str">
        <f t="shared" si="0"/>
        <v>Ustavni ustroj RH</v>
      </c>
      <c r="C43" s="90" t="str">
        <f t="shared" si="1"/>
        <v>Grubor Jadranka</v>
      </c>
      <c r="D43" s="69"/>
      <c r="E43" s="184"/>
      <c r="F43" s="275"/>
      <c r="G43" s="199"/>
      <c r="H43" s="69"/>
      <c r="I43" s="69"/>
      <c r="J43" s="69"/>
      <c r="K43" s="69"/>
      <c r="L43" s="184"/>
      <c r="M43" s="275"/>
      <c r="N43" s="199"/>
      <c r="O43" s="69"/>
      <c r="P43" s="69"/>
      <c r="Q43" s="69"/>
      <c r="R43" s="69"/>
      <c r="S43" s="184"/>
      <c r="T43" s="275"/>
      <c r="U43" s="199"/>
      <c r="V43" s="69"/>
      <c r="W43" s="69"/>
      <c r="X43" s="69"/>
      <c r="Y43" s="69"/>
      <c r="Z43" s="184"/>
      <c r="AA43" s="275"/>
      <c r="AB43" s="199"/>
      <c r="AC43" s="69"/>
      <c r="AD43" s="69"/>
      <c r="AE43" s="279"/>
      <c r="AF43" s="283"/>
      <c r="AG43" s="184"/>
      <c r="AH43" s="184"/>
    </row>
    <row r="44" spans="1:34" ht="20.100000000000001" customHeight="1">
      <c r="A44" s="14" t="str">
        <f t="shared" si="0"/>
        <v>6.</v>
      </c>
      <c r="B44" s="29" t="str">
        <f t="shared" si="0"/>
        <v>Radno pravo</v>
      </c>
      <c r="C44" s="90" t="str">
        <f t="shared" si="1"/>
        <v>Grubor Jadranka</v>
      </c>
      <c r="D44" s="69"/>
      <c r="E44" s="184"/>
      <c r="F44" s="275"/>
      <c r="G44" s="199"/>
      <c r="H44" s="69"/>
      <c r="I44" s="69"/>
      <c r="J44" s="69"/>
      <c r="K44" s="69"/>
      <c r="L44" s="184"/>
      <c r="M44" s="275"/>
      <c r="N44" s="199"/>
      <c r="O44" s="69"/>
      <c r="P44" s="69"/>
      <c r="Q44" s="69"/>
      <c r="R44" s="69"/>
      <c r="S44" s="184"/>
      <c r="T44" s="275"/>
      <c r="U44" s="199"/>
      <c r="V44" s="69"/>
      <c r="W44" s="69"/>
      <c r="X44" s="69"/>
      <c r="Y44" s="69"/>
      <c r="Z44" s="184"/>
      <c r="AA44" s="275"/>
      <c r="AB44" s="199"/>
      <c r="AC44" s="69"/>
      <c r="AD44" s="69"/>
      <c r="AE44" s="279"/>
      <c r="AF44" s="283"/>
      <c r="AG44" s="184"/>
      <c r="AH44" s="184"/>
    </row>
    <row r="45" spans="1:34" ht="20.100000000000001" customHeight="1">
      <c r="A45" s="14" t="str">
        <f t="shared" si="0"/>
        <v>7.</v>
      </c>
      <c r="B45" s="30" t="str">
        <f t="shared" si="0"/>
        <v>Upravni postupak</v>
      </c>
      <c r="C45" s="90" t="str">
        <f t="shared" si="1"/>
        <v>Grubor Jadranka</v>
      </c>
      <c r="D45" s="69"/>
      <c r="E45" s="184"/>
      <c r="F45" s="275"/>
      <c r="G45" s="199"/>
      <c r="H45" s="69"/>
      <c r="I45" s="69"/>
      <c r="J45" s="69"/>
      <c r="K45" s="69"/>
      <c r="L45" s="184"/>
      <c r="M45" s="275"/>
      <c r="N45" s="199"/>
      <c r="O45" s="69"/>
      <c r="P45" s="69"/>
      <c r="Q45" s="69"/>
      <c r="R45" s="69"/>
      <c r="S45" s="184"/>
      <c r="T45" s="275"/>
      <c r="U45" s="199"/>
      <c r="V45" s="69"/>
      <c r="W45" s="69"/>
      <c r="X45" s="69"/>
      <c r="Y45" s="69"/>
      <c r="Z45" s="184"/>
      <c r="AA45" s="275"/>
      <c r="AB45" s="199"/>
      <c r="AC45" s="69"/>
      <c r="AD45" s="69"/>
      <c r="AE45" s="279"/>
      <c r="AF45" s="283"/>
      <c r="AG45" s="189"/>
      <c r="AH45" s="184"/>
    </row>
    <row r="46" spans="1:34" ht="20.100000000000001" customHeight="1">
      <c r="A46" s="14" t="str">
        <f t="shared" si="0"/>
        <v>8.</v>
      </c>
      <c r="B46" s="29" t="str">
        <f t="shared" si="0"/>
        <v>Statistika</v>
      </c>
      <c r="C46" s="90" t="str">
        <f t="shared" si="1"/>
        <v>Močibob Tatjana</v>
      </c>
      <c r="D46" s="69"/>
      <c r="E46" s="184"/>
      <c r="F46" s="275"/>
      <c r="G46" s="199"/>
      <c r="H46" s="69"/>
      <c r="I46" s="69"/>
      <c r="J46" s="69"/>
      <c r="K46" s="69"/>
      <c r="L46" s="184"/>
      <c r="M46" s="275"/>
      <c r="N46" s="199"/>
      <c r="O46" s="69"/>
      <c r="P46" s="69"/>
      <c r="Q46" s="69"/>
      <c r="R46" s="69"/>
      <c r="S46" s="184"/>
      <c r="T46" s="275"/>
      <c r="U46" s="199"/>
      <c r="V46" s="69"/>
      <c r="W46" s="69"/>
      <c r="X46" s="69"/>
      <c r="Y46" s="69"/>
      <c r="Z46" s="184"/>
      <c r="AA46" s="275"/>
      <c r="AB46" s="199"/>
      <c r="AC46" s="69" t="s">
        <v>162</v>
      </c>
      <c r="AD46" s="69"/>
      <c r="AE46" s="279"/>
      <c r="AF46" s="283"/>
      <c r="AG46" s="189"/>
      <c r="AH46" s="184"/>
    </row>
    <row r="47" spans="1:34" ht="20.100000000000001" customHeight="1">
      <c r="A47" s="540" t="str">
        <f t="shared" si="0"/>
        <v>9.</v>
      </c>
      <c r="B47" s="30" t="str">
        <f t="shared" si="0"/>
        <v>Informatika A</v>
      </c>
      <c r="C47" s="90" t="str">
        <f t="shared" si="1"/>
        <v>Blečić Stambulić Silvana</v>
      </c>
      <c r="D47" s="69"/>
      <c r="E47" s="184"/>
      <c r="F47" s="275"/>
      <c r="G47" s="199"/>
      <c r="H47" s="69"/>
      <c r="I47" s="69"/>
      <c r="J47" s="69"/>
      <c r="K47" s="69"/>
      <c r="L47" s="184"/>
      <c r="M47" s="275"/>
      <c r="N47" s="199"/>
      <c r="O47" s="69"/>
      <c r="P47" s="69"/>
      <c r="Q47" s="69"/>
      <c r="R47" s="69"/>
      <c r="S47" s="184"/>
      <c r="T47" s="275"/>
      <c r="U47" s="199"/>
      <c r="V47" s="69"/>
      <c r="W47" s="69"/>
      <c r="X47" s="69"/>
      <c r="Y47" s="69"/>
      <c r="Z47" s="184"/>
      <c r="AA47" s="275"/>
      <c r="AB47" s="199"/>
      <c r="AC47" s="69"/>
      <c r="AD47" s="69"/>
      <c r="AE47" s="279"/>
      <c r="AF47" s="283"/>
      <c r="AG47" s="189"/>
      <c r="AH47" s="184"/>
    </row>
    <row r="48" spans="1:34" ht="20.100000000000001" customHeight="1">
      <c r="A48" s="540">
        <f t="shared" si="0"/>
        <v>0</v>
      </c>
      <c r="B48" s="30" t="str">
        <f t="shared" si="0"/>
        <v>Informatika B</v>
      </c>
      <c r="C48" s="92" t="str">
        <f t="shared" si="1"/>
        <v>Blašković Silvija</v>
      </c>
      <c r="D48" s="69"/>
      <c r="E48" s="184"/>
      <c r="F48" s="275"/>
      <c r="G48" s="199"/>
      <c r="H48" s="69"/>
      <c r="I48" s="69"/>
      <c r="J48" s="69"/>
      <c r="K48" s="69"/>
      <c r="L48" s="184"/>
      <c r="M48" s="275"/>
      <c r="N48" s="199"/>
      <c r="O48" s="69"/>
      <c r="P48" s="69"/>
      <c r="Q48" s="69"/>
      <c r="R48" s="69"/>
      <c r="S48" s="184"/>
      <c r="T48" s="275"/>
      <c r="U48" s="199"/>
      <c r="V48" s="69"/>
      <c r="W48" s="69"/>
      <c r="X48" s="69"/>
      <c r="Y48" s="69"/>
      <c r="Z48" s="184"/>
      <c r="AA48" s="275"/>
      <c r="AB48" s="199"/>
      <c r="AC48" s="69"/>
      <c r="AD48" s="69"/>
      <c r="AE48" s="279"/>
      <c r="AF48" s="283"/>
      <c r="AG48" s="189"/>
      <c r="AH48" s="184"/>
    </row>
    <row r="49" spans="1:34" ht="20.100000000000001" customHeight="1">
      <c r="A49" s="7" t="str">
        <f t="shared" si="0"/>
        <v>10.</v>
      </c>
      <c r="B49" s="29" t="str">
        <f t="shared" si="0"/>
        <v>Poduzetništvo s menadžmentom</v>
      </c>
      <c r="C49" s="90" t="str">
        <f t="shared" si="1"/>
        <v>Močibob Tatjana</v>
      </c>
      <c r="D49" s="69"/>
      <c r="E49" s="184"/>
      <c r="F49" s="275"/>
      <c r="G49" s="199"/>
      <c r="H49" s="69"/>
      <c r="I49" s="69"/>
      <c r="J49" s="69"/>
      <c r="K49" s="69"/>
      <c r="L49" s="184"/>
      <c r="M49" s="275"/>
      <c r="N49" s="199"/>
      <c r="O49" s="69"/>
      <c r="P49" s="69"/>
      <c r="Q49" s="69"/>
      <c r="R49" s="69"/>
      <c r="S49" s="184"/>
      <c r="T49" s="275"/>
      <c r="U49" s="199"/>
      <c r="V49" s="69"/>
      <c r="W49" s="69"/>
      <c r="X49" s="69"/>
      <c r="Y49" s="69"/>
      <c r="Z49" s="184"/>
      <c r="AA49" s="275"/>
      <c r="AB49" s="199"/>
      <c r="AC49" s="69"/>
      <c r="AD49" s="69"/>
      <c r="AE49" s="279"/>
      <c r="AF49" s="283"/>
      <c r="AG49" s="189"/>
      <c r="AH49" s="184"/>
    </row>
    <row r="50" spans="1:34" ht="20.100000000000001" customHeight="1">
      <c r="A50" s="36" t="str">
        <f t="shared" si="0"/>
        <v>11.</v>
      </c>
      <c r="B50" s="30" t="str">
        <f t="shared" si="0"/>
        <v>Uvod u imovinsko pravo</v>
      </c>
      <c r="C50" s="90" t="str">
        <f t="shared" si="1"/>
        <v>Grubor Jadranka</v>
      </c>
      <c r="D50" s="69"/>
      <c r="E50" s="184"/>
      <c r="F50" s="275"/>
      <c r="G50" s="199"/>
      <c r="H50" s="69"/>
      <c r="I50" s="69"/>
      <c r="J50" s="69"/>
      <c r="K50" s="69"/>
      <c r="L50" s="184"/>
      <c r="M50" s="275"/>
      <c r="N50" s="199"/>
      <c r="O50" s="69"/>
      <c r="P50" s="69"/>
      <c r="Q50" s="69"/>
      <c r="R50" s="69"/>
      <c r="S50" s="184"/>
      <c r="T50" s="275"/>
      <c r="U50" s="199"/>
      <c r="V50" s="69"/>
      <c r="W50" s="69"/>
      <c r="X50" s="69"/>
      <c r="Y50" s="69"/>
      <c r="Z50" s="184"/>
      <c r="AA50" s="275"/>
      <c r="AB50" s="199"/>
      <c r="AC50" s="69"/>
      <c r="AD50" s="69"/>
      <c r="AE50" s="279"/>
      <c r="AF50" s="283"/>
      <c r="AG50" s="184"/>
      <c r="AH50" s="184"/>
    </row>
    <row r="51" spans="1:34" ht="20.100000000000001" customHeight="1">
      <c r="A51" s="543" t="str">
        <f t="shared" si="0"/>
        <v>13.</v>
      </c>
      <c r="B51" s="30" t="str">
        <f t="shared" si="0"/>
        <v>a)Vjeronauk</v>
      </c>
      <c r="C51" s="93" t="str">
        <f t="shared" si="1"/>
        <v>Jurjević Bernard</v>
      </c>
      <c r="D51" s="69"/>
      <c r="E51" s="184"/>
      <c r="F51" s="275"/>
      <c r="G51" s="199"/>
      <c r="H51" s="69"/>
      <c r="I51" s="69"/>
      <c r="J51" s="69"/>
      <c r="K51" s="69"/>
      <c r="L51" s="184"/>
      <c r="M51" s="275"/>
      <c r="N51" s="199"/>
      <c r="O51" s="69"/>
      <c r="P51" s="69"/>
      <c r="Q51" s="69"/>
      <c r="R51" s="69"/>
      <c r="S51" s="184"/>
      <c r="T51" s="275"/>
      <c r="U51" s="199"/>
      <c r="V51" s="69"/>
      <c r="W51" s="69"/>
      <c r="X51" s="69"/>
      <c r="Y51" s="69"/>
      <c r="Z51" s="184"/>
      <c r="AA51" s="275"/>
      <c r="AB51" s="199"/>
      <c r="AC51" s="69"/>
      <c r="AD51" s="69"/>
      <c r="AE51" s="279"/>
      <c r="AF51" s="283"/>
      <c r="AG51" s="189"/>
      <c r="AH51" s="184"/>
    </row>
    <row r="52" spans="1:34" ht="20.100000000000001" customHeight="1">
      <c r="A52" s="544">
        <f t="shared" si="0"/>
        <v>0</v>
      </c>
      <c r="B52" s="32" t="str">
        <f>B24</f>
        <v>b)Etika**</v>
      </c>
      <c r="C52" s="92" t="str">
        <f t="shared" si="1"/>
        <v>Brajković Ines</v>
      </c>
      <c r="D52" s="69"/>
      <c r="E52" s="184"/>
      <c r="F52" s="275"/>
      <c r="G52" s="199"/>
      <c r="H52" s="69"/>
      <c r="I52" s="69"/>
      <c r="J52" s="69"/>
      <c r="K52" s="69"/>
      <c r="L52" s="184"/>
      <c r="M52" s="275"/>
      <c r="N52" s="199"/>
      <c r="O52" s="69"/>
      <c r="P52" s="69"/>
      <c r="Q52" s="69"/>
      <c r="R52" s="69"/>
      <c r="S52" s="184"/>
      <c r="T52" s="275"/>
      <c r="U52" s="199"/>
      <c r="V52" s="69"/>
      <c r="W52" s="69"/>
      <c r="X52" s="69"/>
      <c r="Y52" s="69"/>
      <c r="Z52" s="184"/>
      <c r="AA52" s="275"/>
      <c r="AB52" s="199"/>
      <c r="AC52" s="69"/>
      <c r="AD52" s="69"/>
      <c r="AE52" s="279"/>
      <c r="AF52" s="283"/>
      <c r="AG52" s="189"/>
      <c r="AH52" s="184"/>
    </row>
    <row r="53" spans="1:34" ht="20.100000000000001" customHeight="1">
      <c r="A53" s="547" t="str">
        <f>A25</f>
        <v>IZBORNA NASTAVA</v>
      </c>
      <c r="B53" s="548"/>
      <c r="C53" s="94"/>
      <c r="D53" s="69"/>
      <c r="E53" s="184"/>
      <c r="F53" s="275"/>
      <c r="G53" s="199"/>
      <c r="H53" s="69"/>
      <c r="I53" s="69"/>
      <c r="J53" s="69"/>
      <c r="K53" s="69"/>
      <c r="L53" s="184"/>
      <c r="M53" s="275"/>
      <c r="N53" s="199"/>
      <c r="O53" s="69"/>
      <c r="P53" s="69"/>
      <c r="Q53" s="69"/>
      <c r="R53" s="69"/>
      <c r="S53" s="184"/>
      <c r="T53" s="275"/>
      <c r="U53" s="199"/>
      <c r="V53" s="69"/>
      <c r="W53" s="69"/>
      <c r="X53" s="69"/>
      <c r="Y53" s="69"/>
      <c r="Z53" s="184"/>
      <c r="AA53" s="275"/>
      <c r="AB53" s="199"/>
      <c r="AC53" s="69"/>
      <c r="AD53" s="69"/>
      <c r="AE53" s="279"/>
      <c r="AF53" s="283"/>
      <c r="AG53" s="189"/>
      <c r="AH53" s="184"/>
    </row>
    <row r="54" spans="1:34" ht="20.100000000000001" customHeight="1">
      <c r="A54" s="545" t="str">
        <f t="shared" si="0"/>
        <v>14.</v>
      </c>
      <c r="B54" s="38" t="str">
        <f t="shared" si="0"/>
        <v>a) Filozofija</v>
      </c>
      <c r="C54" s="95" t="str">
        <f t="shared" si="1"/>
        <v>Stemberger Sergio</v>
      </c>
      <c r="D54" s="69"/>
      <c r="E54" s="184"/>
      <c r="F54" s="275"/>
      <c r="G54" s="199"/>
      <c r="H54" s="69"/>
      <c r="I54" s="69"/>
      <c r="J54" s="69"/>
      <c r="K54" s="69"/>
      <c r="L54" s="184"/>
      <c r="M54" s="275"/>
      <c r="N54" s="199"/>
      <c r="O54" s="69"/>
      <c r="P54" s="69"/>
      <c r="Q54" s="69"/>
      <c r="R54" s="69"/>
      <c r="S54" s="184"/>
      <c r="T54" s="275"/>
      <c r="U54" s="199"/>
      <c r="V54" s="69"/>
      <c r="W54" s="69"/>
      <c r="X54" s="69"/>
      <c r="Y54" s="69" t="s">
        <v>162</v>
      </c>
      <c r="Z54" s="184"/>
      <c r="AA54" s="275"/>
      <c r="AB54" s="199"/>
      <c r="AC54" s="69"/>
      <c r="AD54" s="69"/>
      <c r="AE54" s="279"/>
      <c r="AF54" s="283"/>
      <c r="AG54" s="189"/>
      <c r="AH54" s="184"/>
    </row>
    <row r="55" spans="1:34" ht="20.100000000000001" customHeight="1" thickBot="1">
      <c r="A55" s="546">
        <f t="shared" si="0"/>
        <v>0</v>
      </c>
      <c r="B55" s="39" t="str">
        <f>B27</f>
        <v>b) Javne financije</v>
      </c>
      <c r="C55" s="95" t="str">
        <f t="shared" si="1"/>
        <v>Fabris Robert</v>
      </c>
      <c r="D55" s="71"/>
      <c r="E55" s="185"/>
      <c r="F55" s="276"/>
      <c r="G55" s="273"/>
      <c r="H55" s="71"/>
      <c r="I55" s="71"/>
      <c r="J55" s="71"/>
      <c r="K55" s="71"/>
      <c r="L55" s="185"/>
      <c r="M55" s="276"/>
      <c r="N55" s="273"/>
      <c r="O55" s="71"/>
      <c r="P55" s="71"/>
      <c r="Q55" s="71"/>
      <c r="R55" s="71"/>
      <c r="S55" s="185"/>
      <c r="T55" s="276"/>
      <c r="U55" s="273"/>
      <c r="V55" s="71"/>
      <c r="W55" s="71"/>
      <c r="X55" s="71"/>
      <c r="Y55" s="71"/>
      <c r="Z55" s="185"/>
      <c r="AA55" s="276"/>
      <c r="AB55" s="273"/>
      <c r="AC55" s="71"/>
      <c r="AD55" s="71"/>
      <c r="AE55" s="280"/>
      <c r="AF55" s="284"/>
      <c r="AG55" s="191"/>
      <c r="AH55" s="185"/>
    </row>
    <row r="56" spans="1:34" ht="20.100000000000001" customHeight="1" thickBot="1">
      <c r="A56" s="35" t="str">
        <f t="shared" si="0"/>
        <v>15.</v>
      </c>
      <c r="B56" s="465" t="str">
        <f t="shared" si="0"/>
        <v>Matematika /FN/</v>
      </c>
      <c r="C56" s="93" t="str">
        <f t="shared" si="1"/>
        <v>Morsi Karmen</v>
      </c>
      <c r="D56" s="73"/>
      <c r="E56" s="186"/>
      <c r="F56" s="277"/>
      <c r="G56" s="200"/>
      <c r="H56" s="73"/>
      <c r="I56" s="73"/>
      <c r="J56" s="73"/>
      <c r="K56" s="73"/>
      <c r="L56" s="186"/>
      <c r="M56" s="277"/>
      <c r="N56" s="200"/>
      <c r="O56" s="73"/>
      <c r="P56" s="73"/>
      <c r="Q56" s="73"/>
      <c r="R56" s="73"/>
      <c r="S56" s="186"/>
      <c r="T56" s="277"/>
      <c r="U56" s="200"/>
      <c r="V56" s="73"/>
      <c r="W56" s="73"/>
      <c r="X56" s="73" t="s">
        <v>162</v>
      </c>
      <c r="Y56" s="73"/>
      <c r="Z56" s="186"/>
      <c r="AA56" s="277"/>
      <c r="AB56" s="200"/>
      <c r="AC56" s="73"/>
      <c r="AD56" s="73"/>
      <c r="AE56" s="281"/>
      <c r="AF56" s="285"/>
      <c r="AG56" s="193"/>
      <c r="AH56" s="186"/>
    </row>
    <row r="57" spans="1:34" ht="21.75" thickBot="1">
      <c r="A57" s="488" t="s">
        <v>73</v>
      </c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90"/>
    </row>
    <row r="58" spans="1:34" ht="20.25" customHeight="1">
      <c r="A58" s="491" t="s">
        <v>0</v>
      </c>
      <c r="B58" s="494" t="s">
        <v>1</v>
      </c>
      <c r="C58" s="497" t="s">
        <v>34</v>
      </c>
      <c r="D58" s="521" t="s">
        <v>141</v>
      </c>
      <c r="E58" s="521"/>
      <c r="F58" s="521"/>
      <c r="G58" s="521"/>
      <c r="H58" s="521"/>
      <c r="I58" s="521"/>
      <c r="J58" s="521"/>
      <c r="K58" s="521"/>
      <c r="L58" s="521"/>
      <c r="M58" s="521"/>
      <c r="N58" s="521"/>
      <c r="O58" s="521"/>
      <c r="P58" s="521"/>
      <c r="Q58" s="521"/>
      <c r="R58" s="521"/>
      <c r="S58" s="521"/>
      <c r="T58" s="521"/>
      <c r="U58" s="521"/>
      <c r="V58" s="521"/>
      <c r="W58" s="521"/>
      <c r="X58" s="521"/>
      <c r="Y58" s="521"/>
      <c r="Z58" s="521"/>
      <c r="AA58" s="521"/>
      <c r="AB58" s="521"/>
      <c r="AC58" s="521"/>
      <c r="AD58" s="521"/>
      <c r="AE58" s="521"/>
      <c r="AF58" s="521"/>
      <c r="AG58" s="521"/>
      <c r="AH58" s="522"/>
    </row>
    <row r="59" spans="1:34" ht="34.5" customHeight="1">
      <c r="A59" s="492"/>
      <c r="B59" s="495"/>
      <c r="C59" s="499"/>
      <c r="D59" s="479" t="s">
        <v>142</v>
      </c>
      <c r="E59" s="477"/>
      <c r="F59" s="477"/>
      <c r="G59" s="476" t="s">
        <v>143</v>
      </c>
      <c r="H59" s="477"/>
      <c r="I59" s="477"/>
      <c r="J59" s="477"/>
      <c r="K59" s="477"/>
      <c r="L59" s="477"/>
      <c r="M59" s="478"/>
      <c r="N59" s="475" t="s">
        <v>144</v>
      </c>
      <c r="O59" s="477"/>
      <c r="P59" s="477"/>
      <c r="Q59" s="477"/>
      <c r="R59" s="477"/>
      <c r="S59" s="477"/>
      <c r="T59" s="478"/>
      <c r="U59" s="476" t="s">
        <v>145</v>
      </c>
      <c r="V59" s="477"/>
      <c r="W59" s="477"/>
      <c r="X59" s="477"/>
      <c r="Y59" s="477"/>
      <c r="Z59" s="477"/>
      <c r="AA59" s="478"/>
      <c r="AB59" s="475" t="s">
        <v>146</v>
      </c>
      <c r="AC59" s="477"/>
      <c r="AD59" s="477"/>
      <c r="AE59" s="477"/>
      <c r="AF59" s="477"/>
      <c r="AG59" s="477"/>
      <c r="AH59" s="480"/>
    </row>
    <row r="60" spans="1:34" ht="21" customHeight="1">
      <c r="A60" s="492"/>
      <c r="B60" s="495"/>
      <c r="C60" s="499"/>
      <c r="D60" s="22">
        <v>1</v>
      </c>
      <c r="E60" s="61">
        <v>2</v>
      </c>
      <c r="F60" s="128">
        <v>3</v>
      </c>
      <c r="G60" s="117">
        <v>4</v>
      </c>
      <c r="H60" s="22">
        <v>5</v>
      </c>
      <c r="I60" s="22">
        <v>6</v>
      </c>
      <c r="J60" s="22">
        <v>7</v>
      </c>
      <c r="K60" s="22">
        <v>8</v>
      </c>
      <c r="L60" s="61">
        <v>9</v>
      </c>
      <c r="M60" s="60">
        <v>10</v>
      </c>
      <c r="N60" s="21">
        <v>11</v>
      </c>
      <c r="O60" s="22">
        <v>12</v>
      </c>
      <c r="P60" s="22">
        <v>13</v>
      </c>
      <c r="Q60" s="22">
        <v>14</v>
      </c>
      <c r="R60" s="22">
        <v>15</v>
      </c>
      <c r="S60" s="61">
        <v>16</v>
      </c>
      <c r="T60" s="128">
        <v>17</v>
      </c>
      <c r="U60" s="117">
        <v>18</v>
      </c>
      <c r="V60" s="22">
        <v>19</v>
      </c>
      <c r="W60" s="22">
        <v>20</v>
      </c>
      <c r="X60" s="22">
        <v>21</v>
      </c>
      <c r="Y60" s="22">
        <v>22</v>
      </c>
      <c r="Z60" s="61">
        <v>23</v>
      </c>
      <c r="AA60" s="60">
        <v>24</v>
      </c>
      <c r="AB60" s="342">
        <v>25</v>
      </c>
      <c r="AC60" s="343">
        <v>26</v>
      </c>
      <c r="AD60" s="343">
        <v>27</v>
      </c>
      <c r="AE60" s="343">
        <v>28</v>
      </c>
      <c r="AF60" s="343">
        <v>29</v>
      </c>
      <c r="AG60" s="61">
        <v>30</v>
      </c>
      <c r="AH60" s="129">
        <v>31</v>
      </c>
    </row>
    <row r="61" spans="1:34" ht="21.75" customHeight="1" thickBot="1">
      <c r="A61" s="493"/>
      <c r="B61" s="496"/>
      <c r="C61" s="500"/>
      <c r="D61" s="130" t="s">
        <v>39</v>
      </c>
      <c r="E61" s="131" t="s">
        <v>37</v>
      </c>
      <c r="F61" s="132" t="s">
        <v>40</v>
      </c>
      <c r="G61" s="133" t="s">
        <v>39</v>
      </c>
      <c r="H61" s="130" t="s">
        <v>41</v>
      </c>
      <c r="I61" s="130" t="s">
        <v>37</v>
      </c>
      <c r="J61" s="130" t="s">
        <v>38</v>
      </c>
      <c r="K61" s="130" t="s">
        <v>39</v>
      </c>
      <c r="L61" s="131" t="s">
        <v>37</v>
      </c>
      <c r="M61" s="62" t="s">
        <v>40</v>
      </c>
      <c r="N61" s="134" t="s">
        <v>39</v>
      </c>
      <c r="O61" s="130" t="s">
        <v>41</v>
      </c>
      <c r="P61" s="130" t="s">
        <v>37</v>
      </c>
      <c r="Q61" s="130" t="s">
        <v>38</v>
      </c>
      <c r="R61" s="130" t="s">
        <v>39</v>
      </c>
      <c r="S61" s="131" t="s">
        <v>37</v>
      </c>
      <c r="T61" s="132" t="s">
        <v>40</v>
      </c>
      <c r="U61" s="133" t="s">
        <v>39</v>
      </c>
      <c r="V61" s="130" t="s">
        <v>41</v>
      </c>
      <c r="W61" s="130" t="s">
        <v>37</v>
      </c>
      <c r="X61" s="130" t="s">
        <v>38</v>
      </c>
      <c r="Y61" s="130" t="s">
        <v>39</v>
      </c>
      <c r="Z61" s="131" t="s">
        <v>37</v>
      </c>
      <c r="AA61" s="62" t="s">
        <v>40</v>
      </c>
      <c r="AB61" s="344" t="s">
        <v>39</v>
      </c>
      <c r="AC61" s="345" t="s">
        <v>41</v>
      </c>
      <c r="AD61" s="345" t="s">
        <v>37</v>
      </c>
      <c r="AE61" s="345" t="s">
        <v>38</v>
      </c>
      <c r="AF61" s="345" t="s">
        <v>39</v>
      </c>
      <c r="AG61" s="131" t="s">
        <v>37</v>
      </c>
      <c r="AH61" s="131" t="s">
        <v>40</v>
      </c>
    </row>
    <row r="62" spans="1:34" ht="20.100000000000001" customHeight="1" thickTop="1">
      <c r="A62" s="27" t="str">
        <f t="shared" ref="A62:B84" si="2">A34</f>
        <v>1.</v>
      </c>
      <c r="B62" s="28" t="str">
        <f t="shared" si="2"/>
        <v>Hrvatski jezik</v>
      </c>
      <c r="C62" s="88" t="str">
        <f t="shared" ref="C62:C84" si="3">C6</f>
        <v>Širol Barbara</v>
      </c>
      <c r="D62" s="66"/>
      <c r="E62" s="195"/>
      <c r="F62" s="201"/>
      <c r="G62" s="198"/>
      <c r="H62" s="66"/>
      <c r="I62" s="66"/>
      <c r="J62" s="66"/>
      <c r="K62" s="66"/>
      <c r="L62" s="195"/>
      <c r="M62" s="201"/>
      <c r="N62" s="198" t="s">
        <v>162</v>
      </c>
      <c r="O62" s="66"/>
      <c r="P62" s="66"/>
      <c r="Q62" s="66"/>
      <c r="R62" s="66"/>
      <c r="S62" s="195"/>
      <c r="T62" s="195"/>
      <c r="U62" s="66" t="s">
        <v>162</v>
      </c>
      <c r="V62" s="66"/>
      <c r="W62" s="66"/>
      <c r="X62" s="66"/>
      <c r="Y62" s="66"/>
      <c r="Z62" s="195"/>
      <c r="AA62" s="201"/>
      <c r="AB62" s="346"/>
      <c r="AC62" s="319"/>
      <c r="AD62" s="319"/>
      <c r="AE62" s="319"/>
      <c r="AF62" s="319"/>
      <c r="AG62" s="299"/>
      <c r="AH62" s="195"/>
    </row>
    <row r="63" spans="1:34" ht="20.100000000000001" customHeight="1">
      <c r="A63" s="540" t="str">
        <f t="shared" si="2"/>
        <v>2.</v>
      </c>
      <c r="B63" s="29" t="str">
        <f t="shared" si="2"/>
        <v>Strani jezik I</v>
      </c>
      <c r="C63" s="89"/>
      <c r="D63" s="69"/>
      <c r="E63" s="196"/>
      <c r="F63" s="202"/>
      <c r="G63" s="199"/>
      <c r="H63" s="69"/>
      <c r="I63" s="69"/>
      <c r="J63" s="69"/>
      <c r="K63" s="69"/>
      <c r="L63" s="196"/>
      <c r="M63" s="202"/>
      <c r="N63" s="199"/>
      <c r="O63" s="69"/>
      <c r="P63" s="69"/>
      <c r="Q63" s="69"/>
      <c r="R63" s="69"/>
      <c r="S63" s="196"/>
      <c r="T63" s="196"/>
      <c r="U63" s="69"/>
      <c r="V63" s="69"/>
      <c r="W63" s="69"/>
      <c r="X63" s="69"/>
      <c r="Y63" s="69"/>
      <c r="Z63" s="196"/>
      <c r="AA63" s="202"/>
      <c r="AB63" s="347"/>
      <c r="AC63" s="323"/>
      <c r="AD63" s="323"/>
      <c r="AE63" s="323"/>
      <c r="AF63" s="323"/>
      <c r="AG63" s="300"/>
      <c r="AH63" s="196"/>
    </row>
    <row r="64" spans="1:34" ht="20.100000000000001" customHeight="1">
      <c r="A64" s="540" t="str">
        <f t="shared" si="2"/>
        <v>2.</v>
      </c>
      <c r="B64" s="30" t="str">
        <f t="shared" si="2"/>
        <v>a)engleski jezik</v>
      </c>
      <c r="C64" s="82" t="str">
        <f t="shared" si="3"/>
        <v>Pifar Macuka Renata</v>
      </c>
      <c r="D64" s="69" t="s">
        <v>162</v>
      </c>
      <c r="E64" s="196"/>
      <c r="F64" s="202"/>
      <c r="G64" s="199"/>
      <c r="H64" s="69"/>
      <c r="I64" s="69"/>
      <c r="J64" s="69"/>
      <c r="K64" s="69"/>
      <c r="L64" s="196"/>
      <c r="M64" s="202"/>
      <c r="N64" s="199"/>
      <c r="O64" s="69"/>
      <c r="P64" s="69"/>
      <c r="Q64" s="69"/>
      <c r="R64" s="69"/>
      <c r="S64" s="196"/>
      <c r="T64" s="196"/>
      <c r="U64" s="69"/>
      <c r="V64" s="69"/>
      <c r="W64" s="69"/>
      <c r="X64" s="69"/>
      <c r="Y64" s="69" t="s">
        <v>162</v>
      </c>
      <c r="Z64" s="196"/>
      <c r="AA64" s="202"/>
      <c r="AB64" s="347"/>
      <c r="AC64" s="323"/>
      <c r="AD64" s="323"/>
      <c r="AE64" s="323"/>
      <c r="AF64" s="323"/>
      <c r="AG64" s="300"/>
      <c r="AH64" s="196"/>
    </row>
    <row r="65" spans="1:34" ht="20.100000000000001" customHeight="1">
      <c r="A65" s="540"/>
      <c r="B65" s="30" t="str">
        <f t="shared" si="2"/>
        <v>b)njemački jezik *</v>
      </c>
      <c r="C65" s="80"/>
      <c r="D65" s="69"/>
      <c r="E65" s="196"/>
      <c r="F65" s="202"/>
      <c r="G65" s="199"/>
      <c r="H65" s="69"/>
      <c r="I65" s="69"/>
      <c r="J65" s="69"/>
      <c r="K65" s="69"/>
      <c r="L65" s="196"/>
      <c r="M65" s="202"/>
      <c r="N65" s="199"/>
      <c r="O65" s="69"/>
      <c r="P65" s="69"/>
      <c r="Q65" s="69"/>
      <c r="R65" s="69"/>
      <c r="S65" s="196"/>
      <c r="T65" s="196"/>
      <c r="U65" s="69"/>
      <c r="V65" s="69"/>
      <c r="W65" s="69"/>
      <c r="X65" s="69"/>
      <c r="Y65" s="69"/>
      <c r="Z65" s="196"/>
      <c r="AA65" s="202"/>
      <c r="AB65" s="347"/>
      <c r="AC65" s="323"/>
      <c r="AD65" s="323"/>
      <c r="AE65" s="323"/>
      <c r="AF65" s="323"/>
      <c r="AG65" s="300"/>
      <c r="AH65" s="196"/>
    </row>
    <row r="66" spans="1:34" ht="20.100000000000001" customHeight="1">
      <c r="A66" s="541" t="s">
        <v>7</v>
      </c>
      <c r="B66" s="30" t="str">
        <f t="shared" si="2"/>
        <v>Strani jezik II</v>
      </c>
      <c r="C66" s="82"/>
      <c r="D66" s="69"/>
      <c r="E66" s="196"/>
      <c r="F66" s="202"/>
      <c r="G66" s="199"/>
      <c r="H66" s="69"/>
      <c r="I66" s="69"/>
      <c r="J66" s="69"/>
      <c r="K66" s="69"/>
      <c r="L66" s="196"/>
      <c r="M66" s="202"/>
      <c r="N66" s="199"/>
      <c r="O66" s="69"/>
      <c r="P66" s="69"/>
      <c r="Q66" s="69"/>
      <c r="R66" s="69"/>
      <c r="S66" s="196"/>
      <c r="T66" s="196"/>
      <c r="U66" s="69"/>
      <c r="V66" s="69"/>
      <c r="W66" s="69"/>
      <c r="X66" s="69"/>
      <c r="Y66" s="69"/>
      <c r="Z66" s="196"/>
      <c r="AA66" s="202"/>
      <c r="AB66" s="347"/>
      <c r="AC66" s="323"/>
      <c r="AD66" s="323"/>
      <c r="AE66" s="323"/>
      <c r="AF66" s="323"/>
      <c r="AG66" s="196"/>
      <c r="AH66" s="196"/>
    </row>
    <row r="67" spans="1:34" ht="20.100000000000001" customHeight="1">
      <c r="A67" s="541" t="str">
        <f t="shared" si="2"/>
        <v>3.</v>
      </c>
      <c r="B67" s="30" t="str">
        <f t="shared" si="2"/>
        <v>a)talijanski jezik P</v>
      </c>
      <c r="C67" s="82" t="str">
        <f t="shared" si="3"/>
        <v>Petrić Ljiljana</v>
      </c>
      <c r="D67" s="69"/>
      <c r="E67" s="196"/>
      <c r="F67" s="202"/>
      <c r="G67" s="199"/>
      <c r="H67" s="69"/>
      <c r="I67" s="69"/>
      <c r="J67" s="69"/>
      <c r="K67" s="69"/>
      <c r="L67" s="196"/>
      <c r="M67" s="202"/>
      <c r="N67" s="199"/>
      <c r="O67" s="69"/>
      <c r="P67" s="69" t="s">
        <v>162</v>
      </c>
      <c r="Q67" s="69"/>
      <c r="R67" s="69"/>
      <c r="S67" s="196"/>
      <c r="T67" s="196"/>
      <c r="U67" s="69"/>
      <c r="V67" s="69"/>
      <c r="W67" s="69"/>
      <c r="X67" s="69"/>
      <c r="Y67" s="69"/>
      <c r="Z67" s="196"/>
      <c r="AA67" s="202"/>
      <c r="AB67" s="347"/>
      <c r="AC67" s="323"/>
      <c r="AD67" s="323"/>
      <c r="AE67" s="323"/>
      <c r="AF67" s="323"/>
      <c r="AG67" s="300"/>
      <c r="AH67" s="196"/>
    </row>
    <row r="68" spans="1:34" ht="20.100000000000001" customHeight="1">
      <c r="A68" s="541"/>
      <c r="B68" s="30" t="str">
        <f t="shared" si="2"/>
        <v>b)talijanski jezik N</v>
      </c>
      <c r="C68" s="82" t="str">
        <f t="shared" si="3"/>
        <v>Moscarda Lorena</v>
      </c>
      <c r="D68" s="69"/>
      <c r="E68" s="196"/>
      <c r="F68" s="202"/>
      <c r="G68" s="199"/>
      <c r="H68" s="69"/>
      <c r="I68" s="69"/>
      <c r="J68" s="69"/>
      <c r="K68" s="69"/>
      <c r="L68" s="196"/>
      <c r="M68" s="202"/>
      <c r="N68" s="199"/>
      <c r="O68" s="69"/>
      <c r="P68" s="69" t="s">
        <v>162</v>
      </c>
      <c r="Q68" s="69"/>
      <c r="R68" s="69"/>
      <c r="S68" s="196"/>
      <c r="T68" s="196"/>
      <c r="U68" s="69"/>
      <c r="V68" s="69"/>
      <c r="W68" s="69"/>
      <c r="X68" s="69"/>
      <c r="Y68" s="69"/>
      <c r="Z68" s="196"/>
      <c r="AA68" s="202"/>
      <c r="AB68" s="347"/>
      <c r="AC68" s="323"/>
      <c r="AD68" s="323"/>
      <c r="AE68" s="323"/>
      <c r="AF68" s="323"/>
      <c r="AG68" s="300"/>
      <c r="AH68" s="196"/>
    </row>
    <row r="69" spans="1:34" ht="20.100000000000001" customHeight="1">
      <c r="A69" s="542"/>
      <c r="B69" s="30" t="str">
        <f t="shared" si="2"/>
        <v>c) Njemački jezik</v>
      </c>
      <c r="C69" s="82" t="str">
        <f t="shared" si="3"/>
        <v>Tojčić Daliborka</v>
      </c>
      <c r="D69" s="69"/>
      <c r="E69" s="196"/>
      <c r="F69" s="202"/>
      <c r="G69" s="199"/>
      <c r="H69" s="69"/>
      <c r="I69" s="69"/>
      <c r="J69" s="69"/>
      <c r="K69" s="69"/>
      <c r="L69" s="196"/>
      <c r="M69" s="202"/>
      <c r="N69" s="199"/>
      <c r="O69" s="69"/>
      <c r="P69" s="69" t="s">
        <v>162</v>
      </c>
      <c r="Q69" s="69"/>
      <c r="R69" s="69"/>
      <c r="S69" s="196"/>
      <c r="T69" s="196"/>
      <c r="U69" s="69"/>
      <c r="V69" s="69"/>
      <c r="W69" s="69"/>
      <c r="X69" s="69"/>
      <c r="Y69" s="69"/>
      <c r="Z69" s="196"/>
      <c r="AA69" s="202"/>
      <c r="AB69" s="347"/>
      <c r="AC69" s="323"/>
      <c r="AD69" s="323"/>
      <c r="AE69" s="323"/>
      <c r="AF69" s="323"/>
      <c r="AG69" s="300"/>
      <c r="AH69" s="196"/>
    </row>
    <row r="70" spans="1:34" ht="20.100000000000001" customHeight="1">
      <c r="A70" s="7" t="str">
        <f t="shared" si="2"/>
        <v>4.</v>
      </c>
      <c r="B70" s="31" t="str">
        <f t="shared" si="2"/>
        <v>Tjelesna i zdrav. kultura</v>
      </c>
      <c r="C70" s="82" t="str">
        <f t="shared" si="3"/>
        <v>Ujčić Anika</v>
      </c>
      <c r="D70" s="69"/>
      <c r="E70" s="196"/>
      <c r="F70" s="202"/>
      <c r="G70" s="199"/>
      <c r="H70" s="69"/>
      <c r="I70" s="69"/>
      <c r="J70" s="69"/>
      <c r="K70" s="69"/>
      <c r="L70" s="196"/>
      <c r="M70" s="202"/>
      <c r="N70" s="199"/>
      <c r="O70" s="69"/>
      <c r="P70" s="69"/>
      <c r="Q70" s="69"/>
      <c r="R70" s="69"/>
      <c r="S70" s="196"/>
      <c r="T70" s="196"/>
      <c r="U70" s="69"/>
      <c r="V70" s="69"/>
      <c r="W70" s="69"/>
      <c r="X70" s="69"/>
      <c r="Y70" s="69"/>
      <c r="Z70" s="196"/>
      <c r="AA70" s="202"/>
      <c r="AB70" s="347"/>
      <c r="AC70" s="323"/>
      <c r="AD70" s="323"/>
      <c r="AE70" s="323"/>
      <c r="AF70" s="323"/>
      <c r="AG70" s="196"/>
      <c r="AH70" s="196"/>
    </row>
    <row r="71" spans="1:34" ht="20.100000000000001" customHeight="1">
      <c r="A71" s="14" t="str">
        <f t="shared" si="2"/>
        <v>5.</v>
      </c>
      <c r="B71" s="29" t="str">
        <f t="shared" si="2"/>
        <v>Ustavni ustroj RH</v>
      </c>
      <c r="C71" s="90" t="str">
        <f t="shared" si="3"/>
        <v>Grubor Jadranka</v>
      </c>
      <c r="D71" s="69"/>
      <c r="E71" s="196"/>
      <c r="F71" s="202"/>
      <c r="G71" s="199"/>
      <c r="H71" s="69"/>
      <c r="I71" s="69"/>
      <c r="J71" s="69"/>
      <c r="K71" s="69"/>
      <c r="L71" s="196"/>
      <c r="M71" s="202"/>
      <c r="N71" s="199"/>
      <c r="O71" s="69"/>
      <c r="P71" s="69"/>
      <c r="Q71" s="69"/>
      <c r="R71" s="69"/>
      <c r="S71" s="196"/>
      <c r="T71" s="196"/>
      <c r="U71" s="69"/>
      <c r="V71" s="69" t="s">
        <v>162</v>
      </c>
      <c r="W71" s="69"/>
      <c r="X71" s="69"/>
      <c r="Y71" s="69"/>
      <c r="Z71" s="196"/>
      <c r="AA71" s="202"/>
      <c r="AB71" s="347"/>
      <c r="AC71" s="323"/>
      <c r="AD71" s="323"/>
      <c r="AE71" s="323"/>
      <c r="AF71" s="323"/>
      <c r="AG71" s="196"/>
      <c r="AH71" s="196"/>
    </row>
    <row r="72" spans="1:34" ht="20.100000000000001" customHeight="1">
      <c r="A72" s="14" t="str">
        <f t="shared" si="2"/>
        <v>6.</v>
      </c>
      <c r="B72" s="29" t="str">
        <f t="shared" si="2"/>
        <v>Radno pravo</v>
      </c>
      <c r="C72" s="90" t="str">
        <f t="shared" si="3"/>
        <v>Grubor Jadranka</v>
      </c>
      <c r="D72" s="69"/>
      <c r="E72" s="196"/>
      <c r="F72" s="202"/>
      <c r="G72" s="199"/>
      <c r="H72" s="69"/>
      <c r="I72" s="69"/>
      <c r="J72" s="69"/>
      <c r="K72" s="69"/>
      <c r="L72" s="196"/>
      <c r="M72" s="202"/>
      <c r="N72" s="199"/>
      <c r="O72" s="69"/>
      <c r="P72" s="69"/>
      <c r="Q72" s="69"/>
      <c r="R72" s="69"/>
      <c r="S72" s="196"/>
      <c r="T72" s="196"/>
      <c r="U72" s="69"/>
      <c r="V72" s="69"/>
      <c r="W72" s="69"/>
      <c r="X72" s="69"/>
      <c r="Y72" s="69"/>
      <c r="Z72" s="196"/>
      <c r="AA72" s="202"/>
      <c r="AB72" s="347"/>
      <c r="AC72" s="323"/>
      <c r="AD72" s="323"/>
      <c r="AE72" s="323"/>
      <c r="AF72" s="323"/>
      <c r="AG72" s="196"/>
      <c r="AH72" s="196"/>
    </row>
    <row r="73" spans="1:34" ht="20.100000000000001" customHeight="1">
      <c r="A73" s="14" t="str">
        <f t="shared" si="2"/>
        <v>7.</v>
      </c>
      <c r="B73" s="30" t="str">
        <f t="shared" si="2"/>
        <v>Upravni postupak</v>
      </c>
      <c r="C73" s="90" t="str">
        <f t="shared" si="3"/>
        <v>Grubor Jadranka</v>
      </c>
      <c r="D73" s="69"/>
      <c r="E73" s="196"/>
      <c r="F73" s="202"/>
      <c r="G73" s="199" t="s">
        <v>162</v>
      </c>
      <c r="H73" s="69"/>
      <c r="I73" s="69"/>
      <c r="J73" s="69"/>
      <c r="K73" s="69"/>
      <c r="L73" s="196"/>
      <c r="M73" s="202"/>
      <c r="N73" s="199"/>
      <c r="O73" s="69"/>
      <c r="P73" s="69"/>
      <c r="Q73" s="69"/>
      <c r="R73" s="69"/>
      <c r="S73" s="196"/>
      <c r="T73" s="196"/>
      <c r="U73" s="69"/>
      <c r="V73" s="69"/>
      <c r="W73" s="69"/>
      <c r="X73" s="69"/>
      <c r="Y73" s="69"/>
      <c r="Z73" s="196"/>
      <c r="AA73" s="202"/>
      <c r="AB73" s="347"/>
      <c r="AC73" s="323"/>
      <c r="AD73" s="323"/>
      <c r="AE73" s="323"/>
      <c r="AF73" s="323"/>
      <c r="AG73" s="300"/>
      <c r="AH73" s="196"/>
    </row>
    <row r="74" spans="1:34" ht="20.100000000000001" customHeight="1">
      <c r="A74" s="14" t="str">
        <f t="shared" si="2"/>
        <v>8.</v>
      </c>
      <c r="B74" s="29" t="str">
        <f t="shared" si="2"/>
        <v>Statistika</v>
      </c>
      <c r="C74" s="90" t="str">
        <f t="shared" si="3"/>
        <v>Močibob Tatjana</v>
      </c>
      <c r="D74" s="69"/>
      <c r="E74" s="196"/>
      <c r="F74" s="202"/>
      <c r="G74" s="199"/>
      <c r="H74" s="69"/>
      <c r="I74" s="69"/>
      <c r="J74" s="69"/>
      <c r="K74" s="69"/>
      <c r="L74" s="196"/>
      <c r="M74" s="202"/>
      <c r="N74" s="199"/>
      <c r="O74" s="69"/>
      <c r="P74" s="69"/>
      <c r="Q74" s="69"/>
      <c r="R74" s="69"/>
      <c r="S74" s="196"/>
      <c r="T74" s="196"/>
      <c r="U74" s="69"/>
      <c r="V74" s="69"/>
      <c r="W74" s="69"/>
      <c r="X74" s="69"/>
      <c r="Y74" s="69"/>
      <c r="Z74" s="196"/>
      <c r="AA74" s="202"/>
      <c r="AB74" s="347"/>
      <c r="AC74" s="323"/>
      <c r="AD74" s="323"/>
      <c r="AE74" s="323"/>
      <c r="AF74" s="323"/>
      <c r="AG74" s="300"/>
      <c r="AH74" s="196"/>
    </row>
    <row r="75" spans="1:34" ht="20.100000000000001" customHeight="1">
      <c r="A75" s="540" t="str">
        <f t="shared" si="2"/>
        <v>9.</v>
      </c>
      <c r="B75" s="30" t="str">
        <f t="shared" si="2"/>
        <v>Informatika A</v>
      </c>
      <c r="C75" s="91" t="str">
        <f t="shared" si="3"/>
        <v>Blečić Stambulić Silvana</v>
      </c>
      <c r="D75" s="69"/>
      <c r="E75" s="196"/>
      <c r="F75" s="202"/>
      <c r="G75" s="199"/>
      <c r="H75" s="69"/>
      <c r="I75" s="69"/>
      <c r="J75" s="69"/>
      <c r="K75" s="69"/>
      <c r="L75" s="196"/>
      <c r="M75" s="202"/>
      <c r="N75" s="199"/>
      <c r="O75" s="69"/>
      <c r="P75" s="69"/>
      <c r="Q75" s="69"/>
      <c r="R75" s="69"/>
      <c r="S75" s="196"/>
      <c r="T75" s="196"/>
      <c r="U75" s="69"/>
      <c r="V75" s="69"/>
      <c r="W75" s="69"/>
      <c r="X75" s="69"/>
      <c r="Y75" s="69"/>
      <c r="Z75" s="196"/>
      <c r="AA75" s="202"/>
      <c r="AB75" s="347"/>
      <c r="AC75" s="323"/>
      <c r="AD75" s="323"/>
      <c r="AE75" s="323"/>
      <c r="AF75" s="323"/>
      <c r="AG75" s="300"/>
      <c r="AH75" s="196"/>
    </row>
    <row r="76" spans="1:34" ht="20.100000000000001" customHeight="1">
      <c r="A76" s="540"/>
      <c r="B76" s="30" t="str">
        <f t="shared" si="2"/>
        <v>Informatika B</v>
      </c>
      <c r="C76" s="92" t="str">
        <f t="shared" si="3"/>
        <v>Blašković Silvija</v>
      </c>
      <c r="D76" s="69"/>
      <c r="E76" s="196"/>
      <c r="F76" s="202"/>
      <c r="G76" s="199"/>
      <c r="H76" s="69"/>
      <c r="I76" s="69"/>
      <c r="J76" s="69"/>
      <c r="K76" s="69"/>
      <c r="L76" s="196"/>
      <c r="M76" s="202"/>
      <c r="N76" s="199"/>
      <c r="O76" s="69"/>
      <c r="P76" s="69"/>
      <c r="Q76" s="69"/>
      <c r="R76" s="69"/>
      <c r="S76" s="196"/>
      <c r="T76" s="196"/>
      <c r="U76" s="69"/>
      <c r="V76" s="69"/>
      <c r="W76" s="69"/>
      <c r="X76" s="69"/>
      <c r="Y76" s="69"/>
      <c r="Z76" s="196"/>
      <c r="AA76" s="202"/>
      <c r="AB76" s="347"/>
      <c r="AC76" s="323"/>
      <c r="AD76" s="323"/>
      <c r="AE76" s="323"/>
      <c r="AF76" s="323"/>
      <c r="AG76" s="300"/>
      <c r="AH76" s="196"/>
    </row>
    <row r="77" spans="1:34" ht="20.100000000000001" customHeight="1">
      <c r="A77" s="7" t="str">
        <f t="shared" si="2"/>
        <v>10.</v>
      </c>
      <c r="B77" s="29" t="str">
        <f t="shared" si="2"/>
        <v>Poduzetništvo s menadžmentom</v>
      </c>
      <c r="C77" s="90" t="str">
        <f t="shared" si="3"/>
        <v>Močibob Tatjana</v>
      </c>
      <c r="D77" s="69"/>
      <c r="E77" s="196"/>
      <c r="F77" s="202"/>
      <c r="G77" s="199"/>
      <c r="H77" s="69"/>
      <c r="I77" s="69"/>
      <c r="J77" s="69" t="s">
        <v>162</v>
      </c>
      <c r="K77" s="69"/>
      <c r="L77" s="196"/>
      <c r="M77" s="202"/>
      <c r="N77" s="199"/>
      <c r="O77" s="69"/>
      <c r="P77" s="69"/>
      <c r="Q77" s="69"/>
      <c r="R77" s="69"/>
      <c r="S77" s="196"/>
      <c r="T77" s="196"/>
      <c r="U77" s="69"/>
      <c r="V77" s="69"/>
      <c r="W77" s="69"/>
      <c r="X77" s="69"/>
      <c r="Y77" s="69"/>
      <c r="Z77" s="196"/>
      <c r="AA77" s="202"/>
      <c r="AB77" s="347"/>
      <c r="AC77" s="323"/>
      <c r="AD77" s="323"/>
      <c r="AE77" s="323"/>
      <c r="AF77" s="323"/>
      <c r="AG77" s="300"/>
      <c r="AH77" s="196"/>
    </row>
    <row r="78" spans="1:34" ht="20.100000000000001" customHeight="1">
      <c r="A78" s="36" t="str">
        <f t="shared" si="2"/>
        <v>11.</v>
      </c>
      <c r="B78" s="30" t="str">
        <f t="shared" si="2"/>
        <v>Uvod u imovinsko pravo</v>
      </c>
      <c r="C78" s="90" t="str">
        <f t="shared" si="3"/>
        <v>Grubor Jadranka</v>
      </c>
      <c r="D78" s="69"/>
      <c r="E78" s="196"/>
      <c r="F78" s="202"/>
      <c r="G78" s="199"/>
      <c r="H78" s="69"/>
      <c r="I78" s="69"/>
      <c r="J78" s="69"/>
      <c r="K78" s="69"/>
      <c r="L78" s="196"/>
      <c r="M78" s="202"/>
      <c r="N78" s="199"/>
      <c r="O78" s="69"/>
      <c r="P78" s="69"/>
      <c r="Q78" s="69" t="s">
        <v>162</v>
      </c>
      <c r="R78" s="69"/>
      <c r="S78" s="196"/>
      <c r="T78" s="196"/>
      <c r="U78" s="69"/>
      <c r="V78" s="69"/>
      <c r="W78" s="69"/>
      <c r="X78" s="69"/>
      <c r="Y78" s="69"/>
      <c r="Z78" s="196"/>
      <c r="AA78" s="202"/>
      <c r="AB78" s="347"/>
      <c r="AC78" s="323"/>
      <c r="AD78" s="323"/>
      <c r="AE78" s="323"/>
      <c r="AF78" s="323"/>
      <c r="AG78" s="300"/>
      <c r="AH78" s="196"/>
    </row>
    <row r="79" spans="1:34" ht="20.100000000000001" customHeight="1">
      <c r="A79" s="543" t="str">
        <f t="shared" si="2"/>
        <v>13.</v>
      </c>
      <c r="B79" s="30" t="str">
        <f t="shared" si="2"/>
        <v>a)Vjeronauk</v>
      </c>
      <c r="C79" s="93" t="str">
        <f t="shared" si="3"/>
        <v>Jurjević Bernard</v>
      </c>
      <c r="D79" s="69"/>
      <c r="E79" s="196"/>
      <c r="F79" s="202"/>
      <c r="G79" s="199"/>
      <c r="H79" s="69"/>
      <c r="I79" s="69"/>
      <c r="J79" s="69"/>
      <c r="K79" s="69"/>
      <c r="L79" s="196"/>
      <c r="M79" s="202"/>
      <c r="N79" s="199"/>
      <c r="O79" s="69"/>
      <c r="P79" s="69"/>
      <c r="Q79" s="69"/>
      <c r="R79" s="69"/>
      <c r="S79" s="196"/>
      <c r="T79" s="196"/>
      <c r="U79" s="69"/>
      <c r="V79" s="69"/>
      <c r="W79" s="69"/>
      <c r="X79" s="69"/>
      <c r="Y79" s="69"/>
      <c r="Z79" s="196"/>
      <c r="AA79" s="202"/>
      <c r="AB79" s="347"/>
      <c r="AC79" s="323"/>
      <c r="AD79" s="323"/>
      <c r="AE79" s="323"/>
      <c r="AF79" s="323"/>
      <c r="AG79" s="300"/>
      <c r="AH79" s="196"/>
    </row>
    <row r="80" spans="1:34" ht="20.100000000000001" customHeight="1">
      <c r="A80" s="544"/>
      <c r="B80" s="32" t="str">
        <f t="shared" si="2"/>
        <v>b)Etika**</v>
      </c>
      <c r="C80" s="92" t="str">
        <f t="shared" si="3"/>
        <v>Brajković Ines</v>
      </c>
      <c r="D80" s="69"/>
      <c r="E80" s="196"/>
      <c r="F80" s="202"/>
      <c r="G80" s="199"/>
      <c r="H80" s="69"/>
      <c r="I80" s="69"/>
      <c r="J80" s="69"/>
      <c r="K80" s="69"/>
      <c r="L80" s="196"/>
      <c r="M80" s="202"/>
      <c r="N80" s="199"/>
      <c r="O80" s="69"/>
      <c r="P80" s="69"/>
      <c r="Q80" s="69"/>
      <c r="R80" s="69"/>
      <c r="S80" s="196"/>
      <c r="T80" s="196"/>
      <c r="U80" s="69"/>
      <c r="V80" s="69"/>
      <c r="W80" s="69"/>
      <c r="X80" s="69"/>
      <c r="Y80" s="69"/>
      <c r="Z80" s="196"/>
      <c r="AA80" s="202"/>
      <c r="AB80" s="347"/>
      <c r="AC80" s="323"/>
      <c r="AD80" s="323"/>
      <c r="AE80" s="323"/>
      <c r="AF80" s="323"/>
      <c r="AG80" s="300"/>
      <c r="AH80" s="196"/>
    </row>
    <row r="81" spans="1:34" ht="20.100000000000001" customHeight="1">
      <c r="A81" s="33"/>
      <c r="B81" s="30" t="str">
        <f>A53</f>
        <v>IZBORNA NASTAVA</v>
      </c>
      <c r="C81" s="94"/>
      <c r="D81" s="69"/>
      <c r="E81" s="196"/>
      <c r="F81" s="202"/>
      <c r="G81" s="199"/>
      <c r="H81" s="69"/>
      <c r="I81" s="69"/>
      <c r="J81" s="69"/>
      <c r="K81" s="69"/>
      <c r="L81" s="196"/>
      <c r="M81" s="202"/>
      <c r="N81" s="199"/>
      <c r="O81" s="69"/>
      <c r="P81" s="69"/>
      <c r="Q81" s="69"/>
      <c r="R81" s="69"/>
      <c r="S81" s="196"/>
      <c r="T81" s="196"/>
      <c r="U81" s="69"/>
      <c r="V81" s="69"/>
      <c r="W81" s="69"/>
      <c r="X81" s="69"/>
      <c r="Y81" s="69"/>
      <c r="Z81" s="196"/>
      <c r="AA81" s="202"/>
      <c r="AB81" s="347"/>
      <c r="AC81" s="323"/>
      <c r="AD81" s="323"/>
      <c r="AE81" s="323"/>
      <c r="AF81" s="323"/>
      <c r="AG81" s="300"/>
      <c r="AH81" s="196"/>
    </row>
    <row r="82" spans="1:34" ht="20.100000000000001" customHeight="1">
      <c r="A82" s="545" t="str">
        <f t="shared" si="2"/>
        <v>14.</v>
      </c>
      <c r="B82" s="30" t="str">
        <f t="shared" si="2"/>
        <v>a) Filozofija</v>
      </c>
      <c r="C82" s="93" t="str">
        <f t="shared" si="3"/>
        <v>Stemberger Sergio</v>
      </c>
      <c r="D82" s="69"/>
      <c r="E82" s="196"/>
      <c r="F82" s="202"/>
      <c r="G82" s="199"/>
      <c r="H82" s="69"/>
      <c r="I82" s="69"/>
      <c r="J82" s="69"/>
      <c r="K82" s="69"/>
      <c r="L82" s="196"/>
      <c r="M82" s="202"/>
      <c r="N82" s="199"/>
      <c r="O82" s="69"/>
      <c r="P82" s="69"/>
      <c r="Q82" s="69"/>
      <c r="R82" s="69"/>
      <c r="S82" s="196"/>
      <c r="T82" s="196"/>
      <c r="U82" s="69"/>
      <c r="V82" s="69"/>
      <c r="W82" s="69"/>
      <c r="X82" s="69"/>
      <c r="Y82" s="69"/>
      <c r="Z82" s="196"/>
      <c r="AA82" s="202"/>
      <c r="AB82" s="347"/>
      <c r="AC82" s="323"/>
      <c r="AD82" s="323"/>
      <c r="AE82" s="323"/>
      <c r="AF82" s="323"/>
      <c r="AG82" s="300"/>
      <c r="AH82" s="196"/>
    </row>
    <row r="83" spans="1:34" ht="20.100000000000001" customHeight="1">
      <c r="A83" s="546"/>
      <c r="B83" s="37" t="str">
        <f t="shared" si="2"/>
        <v>b) Javne financije</v>
      </c>
      <c r="C83" s="93" t="str">
        <f t="shared" si="3"/>
        <v>Fabris Robert</v>
      </c>
      <c r="D83" s="71"/>
      <c r="E83" s="308"/>
      <c r="F83" s="309"/>
      <c r="G83" s="273"/>
      <c r="H83" s="71"/>
      <c r="I83" s="71"/>
      <c r="J83" s="71"/>
      <c r="K83" s="71" t="s">
        <v>162</v>
      </c>
      <c r="L83" s="308"/>
      <c r="M83" s="309"/>
      <c r="N83" s="273"/>
      <c r="O83" s="71"/>
      <c r="P83" s="71"/>
      <c r="Q83" s="71"/>
      <c r="R83" s="71"/>
      <c r="S83" s="308"/>
      <c r="T83" s="308"/>
      <c r="U83" s="71"/>
      <c r="V83" s="71"/>
      <c r="W83" s="71"/>
      <c r="X83" s="71"/>
      <c r="Y83" s="71"/>
      <c r="Z83" s="308"/>
      <c r="AA83" s="309"/>
      <c r="AB83" s="369"/>
      <c r="AC83" s="325"/>
      <c r="AD83" s="325"/>
      <c r="AE83" s="325"/>
      <c r="AF83" s="325"/>
      <c r="AG83" s="311"/>
      <c r="AH83" s="308"/>
    </row>
    <row r="84" spans="1:34" ht="20.100000000000001" customHeight="1" thickBot="1">
      <c r="A84" s="35" t="str">
        <f t="shared" si="2"/>
        <v>15.</v>
      </c>
      <c r="B84" s="466" t="str">
        <f t="shared" si="2"/>
        <v>Matematika /FN/</v>
      </c>
      <c r="C84" s="96" t="str">
        <f t="shared" si="3"/>
        <v>Morsi Karmen</v>
      </c>
      <c r="D84" s="73"/>
      <c r="E84" s="197"/>
      <c r="F84" s="203"/>
      <c r="G84" s="200"/>
      <c r="H84" s="73"/>
      <c r="I84" s="73"/>
      <c r="J84" s="73"/>
      <c r="K84" s="73"/>
      <c r="L84" s="197"/>
      <c r="M84" s="203"/>
      <c r="N84" s="200"/>
      <c r="O84" s="73"/>
      <c r="P84" s="73"/>
      <c r="Q84" s="73"/>
      <c r="R84" s="73"/>
      <c r="S84" s="197"/>
      <c r="T84" s="197"/>
      <c r="U84" s="73"/>
      <c r="V84" s="73"/>
      <c r="W84" s="73"/>
      <c r="X84" s="73"/>
      <c r="Y84" s="73"/>
      <c r="Z84" s="197"/>
      <c r="AA84" s="203"/>
      <c r="AB84" s="348"/>
      <c r="AC84" s="327"/>
      <c r="AD84" s="327"/>
      <c r="AE84" s="327"/>
      <c r="AF84" s="327"/>
      <c r="AG84" s="301"/>
      <c r="AH84" s="312"/>
    </row>
    <row r="85" spans="1:34" ht="21.75" thickBot="1">
      <c r="A85" s="488" t="s">
        <v>73</v>
      </c>
      <c r="B85" s="489"/>
      <c r="C85" s="489"/>
      <c r="D85" s="489"/>
      <c r="E85" s="489"/>
      <c r="F85" s="489"/>
      <c r="G85" s="489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  <c r="T85" s="489"/>
      <c r="U85" s="489"/>
      <c r="V85" s="489"/>
      <c r="W85" s="489"/>
      <c r="X85" s="489"/>
      <c r="Y85" s="489"/>
      <c r="Z85" s="489"/>
      <c r="AA85" s="489"/>
      <c r="AB85" s="489"/>
      <c r="AC85" s="489"/>
      <c r="AD85" s="489"/>
      <c r="AE85" s="489"/>
      <c r="AF85" s="489"/>
      <c r="AG85" s="489"/>
      <c r="AH85" s="490"/>
    </row>
    <row r="86" spans="1:34" ht="19.5" customHeight="1">
      <c r="A86" s="491" t="s">
        <v>0</v>
      </c>
      <c r="B86" s="494" t="s">
        <v>1</v>
      </c>
      <c r="C86" s="518" t="s">
        <v>34</v>
      </c>
      <c r="D86" s="519" t="s">
        <v>147</v>
      </c>
      <c r="E86" s="519"/>
      <c r="F86" s="519"/>
      <c r="G86" s="519"/>
      <c r="H86" s="519"/>
      <c r="I86" s="519"/>
      <c r="J86" s="519"/>
      <c r="K86" s="519"/>
      <c r="L86" s="519"/>
      <c r="M86" s="519"/>
      <c r="N86" s="519"/>
      <c r="O86" s="519"/>
      <c r="P86" s="519"/>
      <c r="Q86" s="519"/>
      <c r="R86" s="519"/>
      <c r="S86" s="519"/>
      <c r="T86" s="519"/>
      <c r="U86" s="519"/>
      <c r="V86" s="519"/>
      <c r="W86" s="519"/>
      <c r="X86" s="519"/>
      <c r="Y86" s="519"/>
      <c r="Z86" s="519"/>
      <c r="AA86" s="519"/>
      <c r="AB86" s="519"/>
      <c r="AC86" s="519"/>
      <c r="AD86" s="519"/>
      <c r="AE86" s="519"/>
      <c r="AF86" s="519"/>
      <c r="AG86" s="519"/>
      <c r="AH86" s="520"/>
    </row>
    <row r="87" spans="1:34" ht="34.5" customHeight="1">
      <c r="A87" s="492"/>
      <c r="B87" s="495"/>
      <c r="C87" s="499"/>
      <c r="D87" s="481" t="s">
        <v>148</v>
      </c>
      <c r="E87" s="477"/>
      <c r="F87" s="477"/>
      <c r="G87" s="477"/>
      <c r="H87" s="477"/>
      <c r="I87" s="477"/>
      <c r="J87" s="478"/>
      <c r="K87" s="476" t="s">
        <v>149</v>
      </c>
      <c r="L87" s="477"/>
      <c r="M87" s="477"/>
      <c r="N87" s="477"/>
      <c r="O87" s="477"/>
      <c r="P87" s="477"/>
      <c r="Q87" s="478"/>
      <c r="R87" s="475" t="s">
        <v>150</v>
      </c>
      <c r="S87" s="477"/>
      <c r="T87" s="477"/>
      <c r="U87" s="477"/>
      <c r="V87" s="477"/>
      <c r="W87" s="477"/>
      <c r="X87" s="477"/>
      <c r="Y87" s="476" t="s">
        <v>151</v>
      </c>
      <c r="Z87" s="477"/>
      <c r="AA87" s="477"/>
      <c r="AB87" s="477"/>
      <c r="AC87" s="477"/>
      <c r="AD87" s="477"/>
      <c r="AE87" s="478"/>
      <c r="AF87" s="135"/>
      <c r="AG87" s="136"/>
      <c r="AH87" s="137"/>
    </row>
    <row r="88" spans="1:34" ht="21" customHeight="1">
      <c r="A88" s="492"/>
      <c r="B88" s="495"/>
      <c r="C88" s="499"/>
      <c r="D88" s="343">
        <v>1</v>
      </c>
      <c r="E88" s="22">
        <v>2</v>
      </c>
      <c r="F88" s="22">
        <v>3</v>
      </c>
      <c r="G88" s="22">
        <v>4</v>
      </c>
      <c r="H88" s="22">
        <v>5</v>
      </c>
      <c r="I88" s="138">
        <v>6</v>
      </c>
      <c r="J88" s="139">
        <v>7</v>
      </c>
      <c r="K88" s="117">
        <v>8</v>
      </c>
      <c r="L88" s="22">
        <v>9</v>
      </c>
      <c r="M88" s="22">
        <v>10</v>
      </c>
      <c r="N88" s="22">
        <v>11</v>
      </c>
      <c r="O88" s="22">
        <v>12</v>
      </c>
      <c r="P88" s="138">
        <v>13</v>
      </c>
      <c r="Q88" s="140">
        <v>14</v>
      </c>
      <c r="R88" s="21">
        <v>15</v>
      </c>
      <c r="S88" s="22">
        <v>16</v>
      </c>
      <c r="T88" s="22">
        <v>17</v>
      </c>
      <c r="U88" s="22">
        <v>18</v>
      </c>
      <c r="V88" s="22">
        <v>19</v>
      </c>
      <c r="W88" s="138">
        <v>20</v>
      </c>
      <c r="X88" s="139">
        <v>21</v>
      </c>
      <c r="Y88" s="117">
        <v>22</v>
      </c>
      <c r="Z88" s="22">
        <v>23</v>
      </c>
      <c r="AA88" s="22">
        <v>24</v>
      </c>
      <c r="AB88" s="22">
        <v>25</v>
      </c>
      <c r="AC88" s="22">
        <v>26</v>
      </c>
      <c r="AD88" s="138">
        <v>27</v>
      </c>
      <c r="AE88" s="140">
        <v>28</v>
      </c>
      <c r="AF88" s="21">
        <v>29</v>
      </c>
      <c r="AG88" s="22">
        <v>30</v>
      </c>
      <c r="AH88" s="141"/>
    </row>
    <row r="89" spans="1:34" ht="20.25" customHeight="1" thickBot="1">
      <c r="A89" s="493"/>
      <c r="B89" s="496"/>
      <c r="C89" s="500"/>
      <c r="D89" s="344" t="s">
        <v>39</v>
      </c>
      <c r="E89" s="130" t="s">
        <v>41</v>
      </c>
      <c r="F89" s="130" t="s">
        <v>37</v>
      </c>
      <c r="G89" s="130" t="s">
        <v>38</v>
      </c>
      <c r="H89" s="130" t="s">
        <v>39</v>
      </c>
      <c r="I89" s="142" t="s">
        <v>37</v>
      </c>
      <c r="J89" s="143" t="s">
        <v>40</v>
      </c>
      <c r="K89" s="133" t="s">
        <v>39</v>
      </c>
      <c r="L89" s="130" t="s">
        <v>41</v>
      </c>
      <c r="M89" s="130" t="s">
        <v>37</v>
      </c>
      <c r="N89" s="130" t="s">
        <v>38</v>
      </c>
      <c r="O89" s="130" t="s">
        <v>39</v>
      </c>
      <c r="P89" s="142" t="s">
        <v>37</v>
      </c>
      <c r="Q89" s="144" t="s">
        <v>40</v>
      </c>
      <c r="R89" s="134" t="s">
        <v>39</v>
      </c>
      <c r="S89" s="130" t="s">
        <v>41</v>
      </c>
      <c r="T89" s="130" t="s">
        <v>37</v>
      </c>
      <c r="U89" s="130" t="s">
        <v>38</v>
      </c>
      <c r="V89" s="130" t="s">
        <v>39</v>
      </c>
      <c r="W89" s="142" t="s">
        <v>37</v>
      </c>
      <c r="X89" s="143" t="s">
        <v>40</v>
      </c>
      <c r="Y89" s="133" t="s">
        <v>39</v>
      </c>
      <c r="Z89" s="130" t="s">
        <v>41</v>
      </c>
      <c r="AA89" s="130" t="s">
        <v>37</v>
      </c>
      <c r="AB89" s="130" t="s">
        <v>38</v>
      </c>
      <c r="AC89" s="130" t="s">
        <v>39</v>
      </c>
      <c r="AD89" s="142" t="s">
        <v>37</v>
      </c>
      <c r="AE89" s="144" t="s">
        <v>40</v>
      </c>
      <c r="AF89" s="134" t="s">
        <v>39</v>
      </c>
      <c r="AG89" s="130" t="s">
        <v>41</v>
      </c>
      <c r="AH89" s="145"/>
    </row>
    <row r="90" spans="1:34" ht="21.75" thickTop="1">
      <c r="A90" s="27" t="s">
        <v>111</v>
      </c>
      <c r="B90" s="28" t="s">
        <v>3</v>
      </c>
      <c r="C90" s="88" t="s">
        <v>124</v>
      </c>
      <c r="D90" s="319"/>
      <c r="E90" s="66"/>
      <c r="F90" s="66"/>
      <c r="G90" s="66"/>
      <c r="H90" s="66"/>
      <c r="I90" s="217"/>
      <c r="J90" s="218"/>
      <c r="K90" s="198"/>
      <c r="L90" s="66"/>
      <c r="M90" s="66"/>
      <c r="N90" s="66"/>
      <c r="O90" s="66"/>
      <c r="P90" s="217"/>
      <c r="Q90" s="218"/>
      <c r="R90" s="198" t="s">
        <v>162</v>
      </c>
      <c r="S90" s="66"/>
      <c r="T90" s="66"/>
      <c r="U90" s="66"/>
      <c r="V90" s="66"/>
      <c r="W90" s="217"/>
      <c r="X90" s="218"/>
      <c r="Y90" s="198"/>
      <c r="Z90" s="66"/>
      <c r="AA90" s="66"/>
      <c r="AB90" s="66"/>
      <c r="AC90" s="66"/>
      <c r="AD90" s="217"/>
      <c r="AE90" s="218"/>
      <c r="AF90" s="198" t="s">
        <v>162</v>
      </c>
      <c r="AG90" s="66"/>
      <c r="AH90" s="66"/>
    </row>
    <row r="91" spans="1:34" ht="21">
      <c r="A91" s="540" t="s">
        <v>4</v>
      </c>
      <c r="B91" s="29" t="s">
        <v>5</v>
      </c>
      <c r="C91" s="89"/>
      <c r="D91" s="323"/>
      <c r="E91" s="69"/>
      <c r="F91" s="69"/>
      <c r="G91" s="69"/>
      <c r="H91" s="69"/>
      <c r="I91" s="219"/>
      <c r="J91" s="220"/>
      <c r="K91" s="199"/>
      <c r="L91" s="69"/>
      <c r="M91" s="69"/>
      <c r="N91" s="69"/>
      <c r="O91" s="69"/>
      <c r="P91" s="219"/>
      <c r="Q91" s="220"/>
      <c r="R91" s="199"/>
      <c r="S91" s="69"/>
      <c r="T91" s="69"/>
      <c r="U91" s="69"/>
      <c r="V91" s="69"/>
      <c r="W91" s="219"/>
      <c r="X91" s="220"/>
      <c r="Y91" s="199"/>
      <c r="Z91" s="69"/>
      <c r="AA91" s="69"/>
      <c r="AB91" s="69"/>
      <c r="AC91" s="69"/>
      <c r="AD91" s="219"/>
      <c r="AE91" s="220"/>
      <c r="AF91" s="199"/>
      <c r="AG91" s="69"/>
      <c r="AH91" s="69"/>
    </row>
    <row r="92" spans="1:34" ht="21">
      <c r="A92" s="540"/>
      <c r="B92" s="30" t="s">
        <v>107</v>
      </c>
      <c r="C92" s="82" t="s">
        <v>94</v>
      </c>
      <c r="D92" s="323"/>
      <c r="E92" s="69"/>
      <c r="F92" s="69"/>
      <c r="G92" s="69"/>
      <c r="H92" s="69"/>
      <c r="I92" s="219"/>
      <c r="J92" s="220"/>
      <c r="K92" s="199"/>
      <c r="L92" s="69"/>
      <c r="M92" s="69"/>
      <c r="N92" s="69"/>
      <c r="O92" s="69"/>
      <c r="P92" s="219"/>
      <c r="Q92" s="220"/>
      <c r="R92" s="199"/>
      <c r="S92" s="69"/>
      <c r="T92" s="69"/>
      <c r="U92" s="69"/>
      <c r="V92" s="69" t="s">
        <v>162</v>
      </c>
      <c r="W92" s="219"/>
      <c r="X92" s="220"/>
      <c r="Y92" s="199"/>
      <c r="Z92" s="69"/>
      <c r="AA92" s="69"/>
      <c r="AB92" s="69"/>
      <c r="AC92" s="69"/>
      <c r="AD92" s="219"/>
      <c r="AE92" s="220"/>
      <c r="AF92" s="199"/>
      <c r="AG92" s="69"/>
      <c r="AH92" s="69"/>
    </row>
    <row r="93" spans="1:34" ht="21">
      <c r="A93" s="540"/>
      <c r="B93" s="30" t="s">
        <v>108</v>
      </c>
      <c r="C93" s="80"/>
      <c r="D93" s="323"/>
      <c r="E93" s="69"/>
      <c r="F93" s="69"/>
      <c r="G93" s="69"/>
      <c r="H93" s="69"/>
      <c r="I93" s="219"/>
      <c r="J93" s="220"/>
      <c r="K93" s="199"/>
      <c r="L93" s="69"/>
      <c r="M93" s="69"/>
      <c r="N93" s="69"/>
      <c r="O93" s="69"/>
      <c r="P93" s="219"/>
      <c r="Q93" s="220"/>
      <c r="R93" s="199"/>
      <c r="S93" s="69"/>
      <c r="T93" s="69"/>
      <c r="U93" s="69"/>
      <c r="V93" s="69"/>
      <c r="W93" s="219"/>
      <c r="X93" s="220"/>
      <c r="Y93" s="199"/>
      <c r="Z93" s="69"/>
      <c r="AA93" s="69"/>
      <c r="AB93" s="69"/>
      <c r="AC93" s="69"/>
      <c r="AD93" s="219"/>
      <c r="AE93" s="220"/>
      <c r="AF93" s="199"/>
      <c r="AG93" s="69"/>
      <c r="AH93" s="69"/>
    </row>
    <row r="94" spans="1:34" ht="21">
      <c r="A94" s="541" t="s">
        <v>7</v>
      </c>
      <c r="B94" s="30" t="s">
        <v>8</v>
      </c>
      <c r="C94" s="82"/>
      <c r="D94" s="323"/>
      <c r="E94" s="69"/>
      <c r="F94" s="69"/>
      <c r="G94" s="69"/>
      <c r="H94" s="69"/>
      <c r="I94" s="219"/>
      <c r="J94" s="220"/>
      <c r="K94" s="199"/>
      <c r="L94" s="69"/>
      <c r="M94" s="69"/>
      <c r="N94" s="69"/>
      <c r="O94" s="69"/>
      <c r="P94" s="219"/>
      <c r="Q94" s="220"/>
      <c r="R94" s="199"/>
      <c r="S94" s="69"/>
      <c r="T94" s="69"/>
      <c r="U94" s="69"/>
      <c r="V94" s="69"/>
      <c r="W94" s="219"/>
      <c r="X94" s="220"/>
      <c r="Y94" s="199"/>
      <c r="Z94" s="69"/>
      <c r="AA94" s="69"/>
      <c r="AB94" s="69"/>
      <c r="AC94" s="69"/>
      <c r="AD94" s="219"/>
      <c r="AE94" s="220"/>
      <c r="AF94" s="199"/>
      <c r="AG94" s="69"/>
      <c r="AH94" s="69"/>
    </row>
    <row r="95" spans="1:34" ht="21">
      <c r="A95" s="541"/>
      <c r="B95" s="30" t="s">
        <v>109</v>
      </c>
      <c r="C95" s="82" t="s">
        <v>78</v>
      </c>
      <c r="D95" s="323"/>
      <c r="E95" s="69"/>
      <c r="F95" s="69"/>
      <c r="G95" s="69"/>
      <c r="H95" s="69"/>
      <c r="I95" s="219"/>
      <c r="J95" s="220"/>
      <c r="K95" s="199"/>
      <c r="L95" s="69"/>
      <c r="M95" s="69"/>
      <c r="N95" s="69"/>
      <c r="O95" s="69"/>
      <c r="P95" s="219"/>
      <c r="Q95" s="220"/>
      <c r="R95" s="199"/>
      <c r="S95" s="69"/>
      <c r="T95" s="69"/>
      <c r="U95" s="69"/>
      <c r="V95" s="69"/>
      <c r="W95" s="219"/>
      <c r="X95" s="220"/>
      <c r="Y95" s="199"/>
      <c r="Z95" s="69"/>
      <c r="AA95" s="69" t="s">
        <v>162</v>
      </c>
      <c r="AB95" s="69"/>
      <c r="AC95" s="69"/>
      <c r="AD95" s="219"/>
      <c r="AE95" s="220"/>
      <c r="AF95" s="199"/>
      <c r="AG95" s="69"/>
      <c r="AH95" s="69"/>
    </row>
    <row r="96" spans="1:34" ht="21">
      <c r="A96" s="541"/>
      <c r="B96" s="30" t="s">
        <v>110</v>
      </c>
      <c r="C96" s="82" t="s">
        <v>77</v>
      </c>
      <c r="D96" s="323"/>
      <c r="E96" s="69"/>
      <c r="F96" s="69"/>
      <c r="G96" s="69"/>
      <c r="H96" s="69"/>
      <c r="I96" s="219"/>
      <c r="J96" s="220"/>
      <c r="K96" s="199"/>
      <c r="L96" s="69"/>
      <c r="M96" s="69"/>
      <c r="N96" s="69"/>
      <c r="O96" s="69"/>
      <c r="P96" s="219"/>
      <c r="Q96" s="220"/>
      <c r="R96" s="199"/>
      <c r="S96" s="69"/>
      <c r="T96" s="69"/>
      <c r="U96" s="69"/>
      <c r="V96" s="69"/>
      <c r="W96" s="219"/>
      <c r="X96" s="220"/>
      <c r="Y96" s="199"/>
      <c r="Z96" s="69"/>
      <c r="AA96" s="69" t="s">
        <v>162</v>
      </c>
      <c r="AB96" s="69"/>
      <c r="AC96" s="69"/>
      <c r="AD96" s="219"/>
      <c r="AE96" s="220"/>
      <c r="AF96" s="199"/>
      <c r="AG96" s="69"/>
      <c r="AH96" s="69"/>
    </row>
    <row r="97" spans="1:34" ht="21">
      <c r="A97" s="542"/>
      <c r="B97" s="30" t="s">
        <v>72</v>
      </c>
      <c r="C97" s="82" t="s">
        <v>76</v>
      </c>
      <c r="D97" s="323"/>
      <c r="E97" s="69"/>
      <c r="F97" s="69" t="s">
        <v>162</v>
      </c>
      <c r="G97" s="69"/>
      <c r="H97" s="69"/>
      <c r="I97" s="219"/>
      <c r="J97" s="220"/>
      <c r="K97" s="199"/>
      <c r="L97" s="69"/>
      <c r="M97" s="69"/>
      <c r="N97" s="69"/>
      <c r="O97" s="69"/>
      <c r="P97" s="219"/>
      <c r="Q97" s="220"/>
      <c r="R97" s="199"/>
      <c r="S97" s="69"/>
      <c r="T97" s="69"/>
      <c r="U97" s="69"/>
      <c r="V97" s="69"/>
      <c r="W97" s="219"/>
      <c r="X97" s="220"/>
      <c r="Y97" s="199"/>
      <c r="Z97" s="69"/>
      <c r="AA97" s="69"/>
      <c r="AB97" s="69"/>
      <c r="AC97" s="69"/>
      <c r="AD97" s="219"/>
      <c r="AE97" s="220"/>
      <c r="AF97" s="199"/>
      <c r="AG97" s="69"/>
      <c r="AH97" s="69"/>
    </row>
    <row r="98" spans="1:34" ht="21">
      <c r="A98" s="7" t="s">
        <v>10</v>
      </c>
      <c r="B98" s="31" t="s">
        <v>112</v>
      </c>
      <c r="C98" s="82" t="s">
        <v>87</v>
      </c>
      <c r="D98" s="323"/>
      <c r="E98" s="69"/>
      <c r="F98" s="69"/>
      <c r="G98" s="69"/>
      <c r="H98" s="69"/>
      <c r="I98" s="219"/>
      <c r="J98" s="220"/>
      <c r="K98" s="199"/>
      <c r="L98" s="69"/>
      <c r="M98" s="69"/>
      <c r="N98" s="69"/>
      <c r="O98" s="69"/>
      <c r="P98" s="219"/>
      <c r="Q98" s="220"/>
      <c r="R98" s="199"/>
      <c r="S98" s="69"/>
      <c r="T98" s="69"/>
      <c r="U98" s="69"/>
      <c r="V98" s="69"/>
      <c r="W98" s="219"/>
      <c r="X98" s="220"/>
      <c r="Y98" s="199"/>
      <c r="Z98" s="69"/>
      <c r="AA98" s="69"/>
      <c r="AB98" s="69"/>
      <c r="AC98" s="69"/>
      <c r="AD98" s="219"/>
      <c r="AE98" s="220"/>
      <c r="AF98" s="199"/>
      <c r="AG98" s="69"/>
      <c r="AH98" s="69"/>
    </row>
    <row r="99" spans="1:34" ht="21">
      <c r="A99" s="14" t="s">
        <v>11</v>
      </c>
      <c r="B99" s="29" t="s">
        <v>113</v>
      </c>
      <c r="C99" s="90" t="s">
        <v>125</v>
      </c>
      <c r="D99" s="323"/>
      <c r="E99" s="69"/>
      <c r="F99" s="69"/>
      <c r="G99" s="69"/>
      <c r="H99" s="69"/>
      <c r="I99" s="219"/>
      <c r="J99" s="220"/>
      <c r="K99" s="199"/>
      <c r="L99" s="69"/>
      <c r="M99" s="69"/>
      <c r="N99" s="69"/>
      <c r="O99" s="69"/>
      <c r="P99" s="219"/>
      <c r="Q99" s="220"/>
      <c r="R99" s="199"/>
      <c r="S99" s="69"/>
      <c r="T99" s="69"/>
      <c r="U99" s="69"/>
      <c r="V99" s="69"/>
      <c r="W99" s="219"/>
      <c r="X99" s="220"/>
      <c r="Y99" s="199"/>
      <c r="Z99" s="69"/>
      <c r="AA99" s="69"/>
      <c r="AB99" s="69"/>
      <c r="AC99" s="69"/>
      <c r="AD99" s="219"/>
      <c r="AE99" s="220"/>
      <c r="AF99" s="199"/>
      <c r="AG99" s="69"/>
      <c r="AH99" s="69"/>
    </row>
    <row r="100" spans="1:34" ht="21">
      <c r="A100" s="14" t="s">
        <v>13</v>
      </c>
      <c r="B100" s="29" t="s">
        <v>114</v>
      </c>
      <c r="C100" s="90" t="s">
        <v>125</v>
      </c>
      <c r="D100" s="323"/>
      <c r="E100" s="69"/>
      <c r="F100" s="69"/>
      <c r="G100" s="69"/>
      <c r="H100" s="69"/>
      <c r="I100" s="219"/>
      <c r="J100" s="220"/>
      <c r="K100" s="199"/>
      <c r="L100" s="69" t="s">
        <v>162</v>
      </c>
      <c r="M100" s="69"/>
      <c r="N100" s="69"/>
      <c r="O100" s="69"/>
      <c r="P100" s="219"/>
      <c r="Q100" s="220"/>
      <c r="R100" s="199"/>
      <c r="S100" s="69"/>
      <c r="T100" s="69"/>
      <c r="U100" s="69"/>
      <c r="V100" s="69"/>
      <c r="W100" s="219"/>
      <c r="X100" s="220"/>
      <c r="Y100" s="199"/>
      <c r="Z100" s="69"/>
      <c r="AA100" s="69"/>
      <c r="AB100" s="69"/>
      <c r="AC100" s="69"/>
      <c r="AD100" s="219"/>
      <c r="AE100" s="220"/>
      <c r="AF100" s="199"/>
      <c r="AG100" s="69"/>
      <c r="AH100" s="69"/>
    </row>
    <row r="101" spans="1:34" ht="21">
      <c r="A101" s="14" t="s">
        <v>15</v>
      </c>
      <c r="B101" s="30" t="s">
        <v>115</v>
      </c>
      <c r="C101" s="90" t="s">
        <v>125</v>
      </c>
      <c r="D101" s="323"/>
      <c r="E101" s="69"/>
      <c r="F101" s="69"/>
      <c r="G101" s="69"/>
      <c r="H101" s="69"/>
      <c r="I101" s="219"/>
      <c r="J101" s="220"/>
      <c r="K101" s="199"/>
      <c r="L101" s="69"/>
      <c r="M101" s="69"/>
      <c r="N101" s="69"/>
      <c r="O101" s="69"/>
      <c r="P101" s="219"/>
      <c r="Q101" s="220"/>
      <c r="R101" s="199"/>
      <c r="S101" s="69"/>
      <c r="T101" s="69" t="s">
        <v>162</v>
      </c>
      <c r="U101" s="69"/>
      <c r="V101" s="69"/>
      <c r="W101" s="219"/>
      <c r="X101" s="220"/>
      <c r="Y101" s="199"/>
      <c r="Z101" s="69"/>
      <c r="AA101" s="69"/>
      <c r="AB101" s="69"/>
      <c r="AC101" s="69"/>
      <c r="AD101" s="219"/>
      <c r="AE101" s="220"/>
      <c r="AF101" s="199"/>
      <c r="AG101" s="69"/>
      <c r="AH101" s="69"/>
    </row>
    <row r="102" spans="1:34" ht="21">
      <c r="A102" s="14" t="s">
        <v>17</v>
      </c>
      <c r="B102" s="29" t="s">
        <v>116</v>
      </c>
      <c r="C102" s="90" t="s">
        <v>126</v>
      </c>
      <c r="D102" s="323"/>
      <c r="E102" s="69" t="s">
        <v>162</v>
      </c>
      <c r="F102" s="69"/>
      <c r="G102" s="69"/>
      <c r="H102" s="69"/>
      <c r="I102" s="219"/>
      <c r="J102" s="220"/>
      <c r="K102" s="199"/>
      <c r="L102" s="69"/>
      <c r="M102" s="69"/>
      <c r="N102" s="69"/>
      <c r="O102" s="69"/>
      <c r="P102" s="219"/>
      <c r="Q102" s="220"/>
      <c r="R102" s="199"/>
      <c r="S102" s="69"/>
      <c r="T102" s="69"/>
      <c r="U102" s="69"/>
      <c r="V102" s="69"/>
      <c r="W102" s="219"/>
      <c r="X102" s="220"/>
      <c r="Y102" s="199"/>
      <c r="Z102" s="69"/>
      <c r="AA102" s="69"/>
      <c r="AB102" s="69"/>
      <c r="AC102" s="69"/>
      <c r="AD102" s="219"/>
      <c r="AE102" s="220"/>
      <c r="AF102" s="199"/>
      <c r="AG102" s="69" t="s">
        <v>162</v>
      </c>
      <c r="AH102" s="69"/>
    </row>
    <row r="103" spans="1:34" ht="21">
      <c r="A103" s="540" t="s">
        <v>19</v>
      </c>
      <c r="B103" s="30" t="s">
        <v>117</v>
      </c>
      <c r="C103" s="91" t="s">
        <v>127</v>
      </c>
      <c r="D103" s="323"/>
      <c r="E103" s="69"/>
      <c r="F103" s="69"/>
      <c r="G103" s="69"/>
      <c r="H103" s="69"/>
      <c r="I103" s="219"/>
      <c r="J103" s="220"/>
      <c r="K103" s="199"/>
      <c r="L103" s="69"/>
      <c r="M103" s="69"/>
      <c r="N103" s="69"/>
      <c r="O103" s="69"/>
      <c r="P103" s="219"/>
      <c r="Q103" s="220"/>
      <c r="R103" s="199"/>
      <c r="S103" s="69"/>
      <c r="T103" s="69"/>
      <c r="U103" s="69"/>
      <c r="V103" s="69"/>
      <c r="W103" s="219"/>
      <c r="X103" s="220"/>
      <c r="Y103" s="199"/>
      <c r="Z103" s="69"/>
      <c r="AA103" s="69"/>
      <c r="AB103" s="69"/>
      <c r="AC103" s="69"/>
      <c r="AD103" s="219"/>
      <c r="AE103" s="220"/>
      <c r="AF103" s="199"/>
      <c r="AG103" s="69"/>
      <c r="AH103" s="69"/>
    </row>
    <row r="104" spans="1:34" ht="21">
      <c r="A104" s="540"/>
      <c r="B104" s="30" t="s">
        <v>118</v>
      </c>
      <c r="C104" s="92" t="s">
        <v>128</v>
      </c>
      <c r="D104" s="323"/>
      <c r="E104" s="69"/>
      <c r="F104" s="69"/>
      <c r="G104" s="69"/>
      <c r="H104" s="69"/>
      <c r="I104" s="219"/>
      <c r="J104" s="220"/>
      <c r="K104" s="199"/>
      <c r="L104" s="69"/>
      <c r="M104" s="69"/>
      <c r="N104" s="69"/>
      <c r="O104" s="69"/>
      <c r="P104" s="219"/>
      <c r="Q104" s="220"/>
      <c r="R104" s="199"/>
      <c r="S104" s="69"/>
      <c r="T104" s="69"/>
      <c r="U104" s="69"/>
      <c r="V104" s="69"/>
      <c r="W104" s="219"/>
      <c r="X104" s="220"/>
      <c r="Y104" s="199"/>
      <c r="Z104" s="69"/>
      <c r="AA104" s="69"/>
      <c r="AB104" s="69"/>
      <c r="AC104" s="69"/>
      <c r="AD104" s="219"/>
      <c r="AE104" s="220"/>
      <c r="AF104" s="199"/>
      <c r="AG104" s="69"/>
      <c r="AH104" s="69"/>
    </row>
    <row r="105" spans="1:34" ht="21">
      <c r="A105" s="7" t="s">
        <v>21</v>
      </c>
      <c r="B105" s="29" t="s">
        <v>119</v>
      </c>
      <c r="C105" s="90" t="s">
        <v>126</v>
      </c>
      <c r="D105" s="323"/>
      <c r="E105" s="69"/>
      <c r="F105" s="69"/>
      <c r="G105" s="69"/>
      <c r="H105" s="69"/>
      <c r="I105" s="219"/>
      <c r="J105" s="220"/>
      <c r="K105" s="199"/>
      <c r="L105" s="69"/>
      <c r="M105" s="69"/>
      <c r="N105" s="69"/>
      <c r="O105" s="69"/>
      <c r="P105" s="219"/>
      <c r="Q105" s="220"/>
      <c r="R105" s="199"/>
      <c r="S105" s="69"/>
      <c r="T105" s="69"/>
      <c r="U105" s="69"/>
      <c r="V105" s="69"/>
      <c r="W105" s="219"/>
      <c r="X105" s="220"/>
      <c r="Y105" s="199"/>
      <c r="Z105" s="69"/>
      <c r="AA105" s="69"/>
      <c r="AB105" s="69" t="s">
        <v>162</v>
      </c>
      <c r="AC105" s="69"/>
      <c r="AD105" s="219"/>
      <c r="AE105" s="220"/>
      <c r="AF105" s="199"/>
      <c r="AG105" s="69"/>
      <c r="AH105" s="69"/>
    </row>
    <row r="106" spans="1:34" ht="21">
      <c r="A106" s="36" t="s">
        <v>23</v>
      </c>
      <c r="B106" s="30" t="s">
        <v>120</v>
      </c>
      <c r="C106" s="90" t="s">
        <v>125</v>
      </c>
      <c r="D106" s="323"/>
      <c r="E106" s="69"/>
      <c r="F106" s="69"/>
      <c r="G106" s="69"/>
      <c r="H106" s="69"/>
      <c r="I106" s="219"/>
      <c r="J106" s="220"/>
      <c r="K106" s="199"/>
      <c r="L106" s="69"/>
      <c r="M106" s="69"/>
      <c r="N106" s="69"/>
      <c r="O106" s="69"/>
      <c r="P106" s="219"/>
      <c r="Q106" s="220"/>
      <c r="R106" s="199"/>
      <c r="S106" s="69"/>
      <c r="T106" s="69"/>
      <c r="U106" s="69"/>
      <c r="V106" s="69"/>
      <c r="W106" s="219"/>
      <c r="X106" s="220"/>
      <c r="Y106" s="199" t="s">
        <v>162</v>
      </c>
      <c r="Z106" s="69"/>
      <c r="AA106" s="69"/>
      <c r="AB106" s="69"/>
      <c r="AC106" s="69"/>
      <c r="AD106" s="219"/>
      <c r="AE106" s="220"/>
      <c r="AF106" s="199"/>
      <c r="AG106" s="69"/>
      <c r="AH106" s="69"/>
    </row>
    <row r="107" spans="1:34" ht="21">
      <c r="A107" s="543" t="s">
        <v>25</v>
      </c>
      <c r="B107" s="30" t="s">
        <v>32</v>
      </c>
      <c r="C107" s="91" t="s">
        <v>106</v>
      </c>
      <c r="D107" s="323"/>
      <c r="E107" s="69"/>
      <c r="F107" s="69"/>
      <c r="G107" s="69"/>
      <c r="H107" s="69"/>
      <c r="I107" s="219"/>
      <c r="J107" s="220"/>
      <c r="K107" s="199"/>
      <c r="L107" s="69"/>
      <c r="M107" s="69"/>
      <c r="N107" s="69"/>
      <c r="O107" s="69"/>
      <c r="P107" s="219"/>
      <c r="Q107" s="220"/>
      <c r="R107" s="199"/>
      <c r="S107" s="69"/>
      <c r="T107" s="69"/>
      <c r="U107" s="69"/>
      <c r="V107" s="69"/>
      <c r="W107" s="219"/>
      <c r="X107" s="220"/>
      <c r="Y107" s="199"/>
      <c r="Z107" s="69"/>
      <c r="AA107" s="69"/>
      <c r="AB107" s="69"/>
      <c r="AC107" s="69"/>
      <c r="AD107" s="219"/>
      <c r="AE107" s="220"/>
      <c r="AF107" s="199"/>
      <c r="AG107" s="69"/>
      <c r="AH107" s="69"/>
    </row>
    <row r="108" spans="1:34" ht="21">
      <c r="A108" s="544"/>
      <c r="B108" s="32" t="s">
        <v>121</v>
      </c>
      <c r="C108" s="92" t="s">
        <v>129</v>
      </c>
      <c r="D108" s="323"/>
      <c r="E108" s="69"/>
      <c r="F108" s="69"/>
      <c r="G108" s="69"/>
      <c r="H108" s="69"/>
      <c r="I108" s="219"/>
      <c r="J108" s="220"/>
      <c r="K108" s="199"/>
      <c r="L108" s="69"/>
      <c r="M108" s="69"/>
      <c r="N108" s="69"/>
      <c r="O108" s="69"/>
      <c r="P108" s="219"/>
      <c r="Q108" s="220"/>
      <c r="R108" s="199"/>
      <c r="S108" s="69"/>
      <c r="T108" s="69"/>
      <c r="U108" s="69" t="s">
        <v>162</v>
      </c>
      <c r="V108" s="69"/>
      <c r="W108" s="219"/>
      <c r="X108" s="220"/>
      <c r="Y108" s="199"/>
      <c r="Z108" s="69"/>
      <c r="AA108" s="69"/>
      <c r="AB108" s="69"/>
      <c r="AC108" s="69"/>
      <c r="AD108" s="219"/>
      <c r="AE108" s="220"/>
      <c r="AF108" s="199"/>
      <c r="AG108" s="69"/>
      <c r="AH108" s="69"/>
    </row>
    <row r="109" spans="1:34" ht="21">
      <c r="A109" s="77" t="e">
        <f>[2]Nastavni_planovi_11_12!BA236</f>
        <v>#REF!</v>
      </c>
      <c r="B109" s="78" t="s">
        <v>122</v>
      </c>
      <c r="C109" s="91"/>
      <c r="D109" s="323"/>
      <c r="E109" s="69"/>
      <c r="F109" s="69"/>
      <c r="G109" s="69"/>
      <c r="H109" s="69"/>
      <c r="I109" s="219"/>
      <c r="J109" s="220"/>
      <c r="K109" s="199"/>
      <c r="L109" s="69"/>
      <c r="M109" s="69"/>
      <c r="N109" s="69"/>
      <c r="O109" s="69"/>
      <c r="P109" s="219"/>
      <c r="Q109" s="220"/>
      <c r="R109" s="199"/>
      <c r="S109" s="69"/>
      <c r="T109" s="69"/>
      <c r="U109" s="69"/>
      <c r="V109" s="69"/>
      <c r="W109" s="219"/>
      <c r="X109" s="220"/>
      <c r="Y109" s="199"/>
      <c r="Z109" s="69"/>
      <c r="AA109" s="69"/>
      <c r="AB109" s="69"/>
      <c r="AC109" s="69"/>
      <c r="AD109" s="219"/>
      <c r="AE109" s="220"/>
      <c r="AF109" s="199"/>
      <c r="AG109" s="69"/>
      <c r="AH109" s="69"/>
    </row>
    <row r="110" spans="1:34" ht="21">
      <c r="A110" s="545" t="s">
        <v>28</v>
      </c>
      <c r="B110" s="30" t="s">
        <v>123</v>
      </c>
      <c r="C110" s="93" t="s">
        <v>81</v>
      </c>
      <c r="D110" s="323"/>
      <c r="E110" s="69"/>
      <c r="F110" s="69"/>
      <c r="G110" s="69"/>
      <c r="H110" s="69"/>
      <c r="I110" s="219"/>
      <c r="J110" s="220"/>
      <c r="K110" s="199"/>
      <c r="L110" s="69"/>
      <c r="M110" s="69"/>
      <c r="N110" s="69"/>
      <c r="O110" s="69"/>
      <c r="P110" s="219"/>
      <c r="Q110" s="220"/>
      <c r="R110" s="199"/>
      <c r="S110" s="69"/>
      <c r="T110" s="69"/>
      <c r="U110" s="69"/>
      <c r="V110" s="69"/>
      <c r="W110" s="219"/>
      <c r="X110" s="220"/>
      <c r="Y110" s="199"/>
      <c r="Z110" s="69"/>
      <c r="AA110" s="69"/>
      <c r="AB110" s="69"/>
      <c r="AC110" s="69" t="s">
        <v>162</v>
      </c>
      <c r="AD110" s="219"/>
      <c r="AE110" s="220"/>
      <c r="AF110" s="199"/>
      <c r="AG110" s="69"/>
      <c r="AH110" s="69"/>
    </row>
    <row r="111" spans="1:34" ht="21.75" thickBot="1">
      <c r="A111" s="546"/>
      <c r="B111" s="34" t="s">
        <v>68</v>
      </c>
      <c r="C111" s="93" t="s">
        <v>130</v>
      </c>
      <c r="D111" s="325"/>
      <c r="E111" s="71"/>
      <c r="F111" s="71"/>
      <c r="G111" s="71"/>
      <c r="H111" s="71"/>
      <c r="I111" s="313"/>
      <c r="J111" s="314"/>
      <c r="K111" s="273"/>
      <c r="L111" s="71"/>
      <c r="M111" s="71"/>
      <c r="N111" s="71"/>
      <c r="O111" s="71" t="s">
        <v>162</v>
      </c>
      <c r="P111" s="313"/>
      <c r="Q111" s="314"/>
      <c r="R111" s="273"/>
      <c r="S111" s="71"/>
      <c r="T111" s="71"/>
      <c r="U111" s="71"/>
      <c r="V111" s="71"/>
      <c r="W111" s="313"/>
      <c r="X111" s="314"/>
      <c r="Y111" s="273"/>
      <c r="Z111" s="71"/>
      <c r="AA111" s="71"/>
      <c r="AB111" s="71"/>
      <c r="AC111" s="71"/>
      <c r="AD111" s="313"/>
      <c r="AE111" s="314"/>
      <c r="AF111" s="273"/>
      <c r="AG111" s="71"/>
      <c r="AH111" s="71"/>
    </row>
    <row r="112" spans="1:34" ht="21.75" thickBot="1">
      <c r="A112" s="35" t="s">
        <v>31</v>
      </c>
      <c r="B112" s="465" t="s">
        <v>71</v>
      </c>
      <c r="C112" s="93" t="s">
        <v>131</v>
      </c>
      <c r="D112" s="327"/>
      <c r="E112" s="73"/>
      <c r="F112" s="73"/>
      <c r="G112" s="73"/>
      <c r="H112" s="73"/>
      <c r="I112" s="221"/>
      <c r="J112" s="222"/>
      <c r="K112" s="200"/>
      <c r="L112" s="73"/>
      <c r="M112" s="73"/>
      <c r="N112" s="73" t="s">
        <v>162</v>
      </c>
      <c r="O112" s="73"/>
      <c r="P112" s="221"/>
      <c r="Q112" s="222"/>
      <c r="R112" s="200"/>
      <c r="S112" s="73"/>
      <c r="T112" s="73"/>
      <c r="U112" s="73"/>
      <c r="V112" s="73"/>
      <c r="W112" s="221"/>
      <c r="X112" s="222"/>
      <c r="Y112" s="200"/>
      <c r="Z112" s="73"/>
      <c r="AA112" s="73"/>
      <c r="AB112" s="73"/>
      <c r="AC112" s="73"/>
      <c r="AD112" s="221"/>
      <c r="AE112" s="222"/>
      <c r="AF112" s="200"/>
      <c r="AG112" s="73"/>
      <c r="AH112" s="73"/>
    </row>
    <row r="113" spans="1:34" ht="21.75" thickBot="1">
      <c r="A113" s="488" t="s">
        <v>73</v>
      </c>
      <c r="B113" s="489"/>
      <c r="C113" s="489"/>
      <c r="D113" s="489"/>
      <c r="E113" s="489"/>
      <c r="F113" s="489"/>
      <c r="G113" s="489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  <c r="T113" s="489"/>
      <c r="U113" s="489"/>
      <c r="V113" s="489"/>
      <c r="W113" s="489"/>
      <c r="X113" s="489"/>
      <c r="Y113" s="489"/>
      <c r="Z113" s="489"/>
      <c r="AA113" s="489"/>
      <c r="AB113" s="489"/>
      <c r="AC113" s="489"/>
      <c r="AD113" s="489"/>
      <c r="AE113" s="489"/>
      <c r="AF113" s="489"/>
      <c r="AG113" s="489"/>
      <c r="AH113" s="490"/>
    </row>
    <row r="114" spans="1:34" ht="21" customHeight="1">
      <c r="A114" s="507" t="s">
        <v>0</v>
      </c>
      <c r="B114" s="510" t="s">
        <v>1</v>
      </c>
      <c r="C114" s="513" t="s">
        <v>34</v>
      </c>
      <c r="D114" s="516" t="s">
        <v>152</v>
      </c>
      <c r="E114" s="516"/>
      <c r="F114" s="516"/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  <c r="Q114" s="516"/>
      <c r="R114" s="516"/>
      <c r="S114" s="516"/>
      <c r="T114" s="516"/>
      <c r="U114" s="516"/>
      <c r="V114" s="516"/>
      <c r="W114" s="516"/>
      <c r="X114" s="516"/>
      <c r="Y114" s="516"/>
      <c r="Z114" s="516"/>
      <c r="AA114" s="516"/>
      <c r="AB114" s="516"/>
      <c r="AC114" s="516"/>
      <c r="AD114" s="516"/>
      <c r="AE114" s="516"/>
      <c r="AF114" s="516"/>
      <c r="AG114" s="516"/>
      <c r="AH114" s="516"/>
    </row>
    <row r="115" spans="1:34" ht="31.5" customHeight="1">
      <c r="A115" s="508"/>
      <c r="B115" s="511"/>
      <c r="C115" s="514"/>
      <c r="D115" s="481" t="s">
        <v>153</v>
      </c>
      <c r="E115" s="477"/>
      <c r="F115" s="477"/>
      <c r="G115" s="477"/>
      <c r="H115" s="477"/>
      <c r="I115" s="476" t="s">
        <v>154</v>
      </c>
      <c r="J115" s="477"/>
      <c r="K115" s="477"/>
      <c r="L115" s="477"/>
      <c r="M115" s="477"/>
      <c r="N115" s="477"/>
      <c r="O115" s="478"/>
      <c r="P115" s="475" t="s">
        <v>155</v>
      </c>
      <c r="Q115" s="477"/>
      <c r="R115" s="477"/>
      <c r="S115" s="477"/>
      <c r="T115" s="477"/>
      <c r="U115" s="477"/>
      <c r="V115" s="477"/>
      <c r="W115" s="476" t="s">
        <v>156</v>
      </c>
      <c r="X115" s="477"/>
      <c r="Y115" s="477"/>
      <c r="Z115" s="477"/>
      <c r="AA115" s="477"/>
      <c r="AB115" s="477"/>
      <c r="AC115" s="478"/>
      <c r="AD115" s="475" t="s">
        <v>157</v>
      </c>
      <c r="AE115" s="477"/>
      <c r="AF115" s="477"/>
      <c r="AG115" s="477"/>
      <c r="AH115" s="478"/>
    </row>
    <row r="116" spans="1:34" ht="24" customHeight="1">
      <c r="A116" s="508"/>
      <c r="B116" s="511"/>
      <c r="C116" s="514"/>
      <c r="D116" s="343">
        <v>1</v>
      </c>
      <c r="E116" s="22">
        <v>2</v>
      </c>
      <c r="F116" s="22">
        <v>3</v>
      </c>
      <c r="G116" s="146">
        <v>4</v>
      </c>
      <c r="H116" s="147">
        <v>5</v>
      </c>
      <c r="I116" s="117">
        <v>6</v>
      </c>
      <c r="J116" s="22">
        <v>7</v>
      </c>
      <c r="K116" s="22">
        <v>8</v>
      </c>
      <c r="L116" s="22">
        <v>9</v>
      </c>
      <c r="M116" s="22">
        <v>10</v>
      </c>
      <c r="N116" s="146">
        <v>11</v>
      </c>
      <c r="O116" s="148">
        <v>12</v>
      </c>
      <c r="P116" s="21">
        <v>13</v>
      </c>
      <c r="Q116" s="22">
        <v>14</v>
      </c>
      <c r="R116" s="22">
        <v>15</v>
      </c>
      <c r="S116" s="22">
        <v>16</v>
      </c>
      <c r="T116" s="22">
        <v>17</v>
      </c>
      <c r="U116" s="146">
        <v>18</v>
      </c>
      <c r="V116" s="147">
        <v>19</v>
      </c>
      <c r="W116" s="117">
        <v>20</v>
      </c>
      <c r="X116" s="22">
        <v>21</v>
      </c>
      <c r="Y116" s="22">
        <v>22</v>
      </c>
      <c r="Z116" s="22">
        <v>23</v>
      </c>
      <c r="AA116" s="22">
        <v>24</v>
      </c>
      <c r="AB116" s="146">
        <v>25</v>
      </c>
      <c r="AC116" s="148">
        <v>26</v>
      </c>
      <c r="AD116" s="21">
        <v>27</v>
      </c>
      <c r="AE116" s="22">
        <v>28</v>
      </c>
      <c r="AF116" s="22">
        <v>29</v>
      </c>
      <c r="AG116" s="343">
        <v>30</v>
      </c>
      <c r="AH116" s="149">
        <v>31</v>
      </c>
    </row>
    <row r="117" spans="1:34" ht="24.75" customHeight="1" thickBot="1">
      <c r="A117" s="509"/>
      <c r="B117" s="512"/>
      <c r="C117" s="515"/>
      <c r="D117" s="345" t="s">
        <v>37</v>
      </c>
      <c r="E117" s="130" t="s">
        <v>38</v>
      </c>
      <c r="F117" s="130" t="s">
        <v>39</v>
      </c>
      <c r="G117" s="150" t="s">
        <v>37</v>
      </c>
      <c r="H117" s="151" t="s">
        <v>40</v>
      </c>
      <c r="I117" s="133" t="s">
        <v>39</v>
      </c>
      <c r="J117" s="130" t="s">
        <v>41</v>
      </c>
      <c r="K117" s="130" t="s">
        <v>37</v>
      </c>
      <c r="L117" s="130" t="s">
        <v>38</v>
      </c>
      <c r="M117" s="130" t="s">
        <v>39</v>
      </c>
      <c r="N117" s="150" t="s">
        <v>37</v>
      </c>
      <c r="O117" s="152" t="s">
        <v>40</v>
      </c>
      <c r="P117" s="134" t="s">
        <v>39</v>
      </c>
      <c r="Q117" s="130" t="s">
        <v>41</v>
      </c>
      <c r="R117" s="130" t="s">
        <v>37</v>
      </c>
      <c r="S117" s="130" t="s">
        <v>38</v>
      </c>
      <c r="T117" s="130" t="s">
        <v>39</v>
      </c>
      <c r="U117" s="150" t="s">
        <v>37</v>
      </c>
      <c r="V117" s="151" t="s">
        <v>40</v>
      </c>
      <c r="W117" s="133" t="s">
        <v>39</v>
      </c>
      <c r="X117" s="130" t="s">
        <v>41</v>
      </c>
      <c r="Y117" s="130" t="s">
        <v>37</v>
      </c>
      <c r="Z117" s="130" t="s">
        <v>38</v>
      </c>
      <c r="AA117" s="130" t="s">
        <v>39</v>
      </c>
      <c r="AB117" s="150" t="s">
        <v>37</v>
      </c>
      <c r="AC117" s="152" t="s">
        <v>40</v>
      </c>
      <c r="AD117" s="134" t="s">
        <v>39</v>
      </c>
      <c r="AE117" s="130" t="s">
        <v>41</v>
      </c>
      <c r="AF117" s="130" t="s">
        <v>37</v>
      </c>
      <c r="AG117" s="345" t="s">
        <v>38</v>
      </c>
      <c r="AH117" s="130" t="s">
        <v>39</v>
      </c>
    </row>
    <row r="118" spans="1:34" ht="21.75" thickTop="1">
      <c r="A118" s="27" t="s">
        <v>111</v>
      </c>
      <c r="B118" s="28" t="s">
        <v>3</v>
      </c>
      <c r="C118" s="88" t="s">
        <v>124</v>
      </c>
      <c r="D118" s="319"/>
      <c r="E118" s="66"/>
      <c r="F118" s="66"/>
      <c r="G118" s="178"/>
      <c r="H118" s="240"/>
      <c r="I118" s="198" t="s">
        <v>162</v>
      </c>
      <c r="J118" s="66"/>
      <c r="K118" s="66"/>
      <c r="L118" s="66"/>
      <c r="M118" s="66"/>
      <c r="N118" s="178"/>
      <c r="O118" s="240"/>
      <c r="P118" s="198"/>
      <c r="Q118" s="66"/>
      <c r="R118" s="66"/>
      <c r="S118" s="66"/>
      <c r="T118" s="66"/>
      <c r="U118" s="178"/>
      <c r="V118" s="240"/>
      <c r="W118" s="198"/>
      <c r="X118" s="66"/>
      <c r="Y118" s="66"/>
      <c r="Z118" s="66"/>
      <c r="AA118" s="66"/>
      <c r="AB118" s="178"/>
      <c r="AC118" s="240"/>
      <c r="AD118" s="198"/>
      <c r="AE118" s="66"/>
      <c r="AF118" s="66"/>
      <c r="AG118" s="319"/>
      <c r="AH118" s="66"/>
    </row>
    <row r="119" spans="1:34" ht="21">
      <c r="A119" s="540" t="s">
        <v>4</v>
      </c>
      <c r="B119" s="29" t="s">
        <v>5</v>
      </c>
      <c r="C119" s="89"/>
      <c r="D119" s="323"/>
      <c r="E119" s="69"/>
      <c r="F119" s="69"/>
      <c r="G119" s="180"/>
      <c r="H119" s="241"/>
      <c r="I119" s="199"/>
      <c r="J119" s="69"/>
      <c r="K119" s="69"/>
      <c r="L119" s="69"/>
      <c r="M119" s="69"/>
      <c r="N119" s="180"/>
      <c r="O119" s="241"/>
      <c r="P119" s="199"/>
      <c r="Q119" s="69"/>
      <c r="R119" s="69"/>
      <c r="S119" s="69"/>
      <c r="T119" s="69"/>
      <c r="U119" s="180"/>
      <c r="V119" s="241"/>
      <c r="W119" s="199"/>
      <c r="X119" s="69"/>
      <c r="Y119" s="69"/>
      <c r="Z119" s="69"/>
      <c r="AA119" s="69"/>
      <c r="AB119" s="180"/>
      <c r="AC119" s="241"/>
      <c r="AD119" s="199"/>
      <c r="AE119" s="69"/>
      <c r="AF119" s="69"/>
      <c r="AG119" s="323"/>
      <c r="AH119" s="69"/>
    </row>
    <row r="120" spans="1:34" ht="21">
      <c r="A120" s="540"/>
      <c r="B120" s="30" t="s">
        <v>107</v>
      </c>
      <c r="C120" s="82" t="s">
        <v>94</v>
      </c>
      <c r="D120" s="323"/>
      <c r="E120" s="69"/>
      <c r="F120" s="69" t="s">
        <v>162</v>
      </c>
      <c r="G120" s="180"/>
      <c r="H120" s="241"/>
      <c r="I120" s="199"/>
      <c r="J120" s="69"/>
      <c r="K120" s="69"/>
      <c r="L120" s="69"/>
      <c r="M120" s="69"/>
      <c r="N120" s="180"/>
      <c r="O120" s="241"/>
      <c r="P120" s="199"/>
      <c r="Q120" s="69"/>
      <c r="R120" s="69"/>
      <c r="S120" s="69"/>
      <c r="T120" s="69"/>
      <c r="U120" s="180"/>
      <c r="V120" s="241"/>
      <c r="W120" s="199"/>
      <c r="X120" s="69"/>
      <c r="Y120" s="69"/>
      <c r="Z120" s="69"/>
      <c r="AA120" s="69"/>
      <c r="AB120" s="180"/>
      <c r="AC120" s="241"/>
      <c r="AD120" s="199"/>
      <c r="AE120" s="69"/>
      <c r="AF120" s="69"/>
      <c r="AG120" s="323"/>
      <c r="AH120" s="69"/>
    </row>
    <row r="121" spans="1:34" ht="21">
      <c r="A121" s="540"/>
      <c r="B121" s="30" t="s">
        <v>108</v>
      </c>
      <c r="C121" s="80"/>
      <c r="D121" s="323"/>
      <c r="E121" s="69"/>
      <c r="F121" s="69"/>
      <c r="G121" s="180"/>
      <c r="H121" s="241"/>
      <c r="I121" s="199"/>
      <c r="J121" s="69"/>
      <c r="K121" s="69"/>
      <c r="L121" s="69"/>
      <c r="M121" s="69"/>
      <c r="N121" s="180"/>
      <c r="O121" s="241"/>
      <c r="P121" s="199"/>
      <c r="Q121" s="69"/>
      <c r="R121" s="69"/>
      <c r="S121" s="69"/>
      <c r="T121" s="69"/>
      <c r="U121" s="180"/>
      <c r="V121" s="241"/>
      <c r="W121" s="199"/>
      <c r="X121" s="69"/>
      <c r="Y121" s="69"/>
      <c r="Z121" s="69"/>
      <c r="AA121" s="69"/>
      <c r="AB121" s="180"/>
      <c r="AC121" s="241"/>
      <c r="AD121" s="199"/>
      <c r="AE121" s="69"/>
      <c r="AF121" s="69"/>
      <c r="AG121" s="323"/>
      <c r="AH121" s="69"/>
    </row>
    <row r="122" spans="1:34" ht="21">
      <c r="A122" s="541" t="s">
        <v>7</v>
      </c>
      <c r="B122" s="30" t="s">
        <v>8</v>
      </c>
      <c r="C122" s="82"/>
      <c r="D122" s="323"/>
      <c r="E122" s="69"/>
      <c r="F122" s="69"/>
      <c r="G122" s="180"/>
      <c r="H122" s="241"/>
      <c r="I122" s="199"/>
      <c r="J122" s="69"/>
      <c r="K122" s="69"/>
      <c r="L122" s="69"/>
      <c r="M122" s="69"/>
      <c r="N122" s="180"/>
      <c r="O122" s="241"/>
      <c r="P122" s="199"/>
      <c r="Q122" s="69"/>
      <c r="R122" s="69"/>
      <c r="S122" s="69"/>
      <c r="T122" s="69"/>
      <c r="U122" s="180"/>
      <c r="V122" s="241"/>
      <c r="W122" s="199"/>
      <c r="X122" s="69"/>
      <c r="Y122" s="69"/>
      <c r="Z122" s="69"/>
      <c r="AA122" s="69"/>
      <c r="AB122" s="180"/>
      <c r="AC122" s="241"/>
      <c r="AD122" s="199"/>
      <c r="AE122" s="69"/>
      <c r="AF122" s="69"/>
      <c r="AG122" s="323"/>
      <c r="AH122" s="69"/>
    </row>
    <row r="123" spans="1:34" ht="21">
      <c r="A123" s="541"/>
      <c r="B123" s="30" t="s">
        <v>109</v>
      </c>
      <c r="C123" s="82" t="s">
        <v>78</v>
      </c>
      <c r="D123" s="323"/>
      <c r="E123" s="69"/>
      <c r="F123" s="69"/>
      <c r="G123" s="180"/>
      <c r="H123" s="241"/>
      <c r="I123" s="199"/>
      <c r="J123" s="69"/>
      <c r="K123" s="69"/>
      <c r="L123" s="69"/>
      <c r="M123" s="69"/>
      <c r="N123" s="180"/>
      <c r="O123" s="241"/>
      <c r="P123" s="199"/>
      <c r="Q123" s="69"/>
      <c r="R123" s="69"/>
      <c r="S123" s="69"/>
      <c r="T123" s="69"/>
      <c r="U123" s="180"/>
      <c r="V123" s="241"/>
      <c r="W123" s="199"/>
      <c r="X123" s="69"/>
      <c r="Y123" s="69"/>
      <c r="Z123" s="69"/>
      <c r="AA123" s="69"/>
      <c r="AB123" s="180"/>
      <c r="AC123" s="241"/>
      <c r="AD123" s="199"/>
      <c r="AE123" s="69"/>
      <c r="AF123" s="69"/>
      <c r="AG123" s="323"/>
      <c r="AH123" s="69"/>
    </row>
    <row r="124" spans="1:34" ht="21">
      <c r="A124" s="541"/>
      <c r="B124" s="30" t="s">
        <v>110</v>
      </c>
      <c r="C124" s="82" t="s">
        <v>77</v>
      </c>
      <c r="D124" s="323"/>
      <c r="E124" s="69"/>
      <c r="F124" s="69"/>
      <c r="G124" s="180"/>
      <c r="H124" s="241"/>
      <c r="I124" s="199"/>
      <c r="J124" s="69"/>
      <c r="K124" s="69"/>
      <c r="L124" s="69"/>
      <c r="M124" s="69"/>
      <c r="N124" s="180"/>
      <c r="O124" s="241"/>
      <c r="P124" s="199"/>
      <c r="Q124" s="69"/>
      <c r="R124" s="69"/>
      <c r="S124" s="69"/>
      <c r="T124" s="69"/>
      <c r="U124" s="180"/>
      <c r="V124" s="241"/>
      <c r="W124" s="199"/>
      <c r="X124" s="69"/>
      <c r="Y124" s="69"/>
      <c r="Z124" s="69"/>
      <c r="AA124" s="69"/>
      <c r="AB124" s="180"/>
      <c r="AC124" s="241"/>
      <c r="AD124" s="199"/>
      <c r="AE124" s="69"/>
      <c r="AF124" s="69"/>
      <c r="AG124" s="323"/>
      <c r="AH124" s="69"/>
    </row>
    <row r="125" spans="1:34" ht="21">
      <c r="A125" s="542"/>
      <c r="B125" s="30" t="s">
        <v>72</v>
      </c>
      <c r="C125" s="82" t="s">
        <v>76</v>
      </c>
      <c r="D125" s="323"/>
      <c r="E125" s="69"/>
      <c r="F125" s="69"/>
      <c r="G125" s="180"/>
      <c r="H125" s="241"/>
      <c r="I125" s="199"/>
      <c r="J125" s="69"/>
      <c r="K125" s="69"/>
      <c r="L125" s="69"/>
      <c r="M125" s="69"/>
      <c r="N125" s="180"/>
      <c r="O125" s="241"/>
      <c r="P125" s="199"/>
      <c r="Q125" s="69"/>
      <c r="R125" s="69"/>
      <c r="S125" s="69"/>
      <c r="T125" s="69"/>
      <c r="U125" s="180"/>
      <c r="V125" s="241"/>
      <c r="W125" s="199"/>
      <c r="X125" s="69"/>
      <c r="Y125" s="69"/>
      <c r="Z125" s="69"/>
      <c r="AA125" s="69"/>
      <c r="AB125" s="180"/>
      <c r="AC125" s="241"/>
      <c r="AD125" s="199"/>
      <c r="AE125" s="69"/>
      <c r="AF125" s="69"/>
      <c r="AG125" s="323"/>
      <c r="AH125" s="69"/>
    </row>
    <row r="126" spans="1:34" ht="21">
      <c r="A126" s="7" t="s">
        <v>10</v>
      </c>
      <c r="B126" s="31" t="s">
        <v>112</v>
      </c>
      <c r="C126" s="82" t="s">
        <v>87</v>
      </c>
      <c r="D126" s="323"/>
      <c r="E126" s="69"/>
      <c r="F126" s="69"/>
      <c r="G126" s="180"/>
      <c r="H126" s="241"/>
      <c r="I126" s="199"/>
      <c r="J126" s="69"/>
      <c r="K126" s="69"/>
      <c r="L126" s="69"/>
      <c r="M126" s="69"/>
      <c r="N126" s="180"/>
      <c r="O126" s="241"/>
      <c r="P126" s="199"/>
      <c r="Q126" s="69"/>
      <c r="R126" s="69"/>
      <c r="S126" s="69"/>
      <c r="T126" s="69"/>
      <c r="U126" s="180"/>
      <c r="V126" s="241"/>
      <c r="W126" s="199"/>
      <c r="X126" s="69"/>
      <c r="Y126" s="69"/>
      <c r="Z126" s="69"/>
      <c r="AA126" s="69"/>
      <c r="AB126" s="180"/>
      <c r="AC126" s="241"/>
      <c r="AD126" s="199"/>
      <c r="AE126" s="69"/>
      <c r="AF126" s="69"/>
      <c r="AG126" s="323"/>
      <c r="AH126" s="69"/>
    </row>
    <row r="127" spans="1:34" ht="21">
      <c r="A127" s="14" t="s">
        <v>11</v>
      </c>
      <c r="B127" s="29" t="s">
        <v>113</v>
      </c>
      <c r="C127" s="90" t="s">
        <v>125</v>
      </c>
      <c r="D127" s="323"/>
      <c r="E127" s="69"/>
      <c r="F127" s="69"/>
      <c r="G127" s="180"/>
      <c r="H127" s="241"/>
      <c r="I127" s="199"/>
      <c r="J127" s="69"/>
      <c r="K127" s="69" t="s">
        <v>162</v>
      </c>
      <c r="L127" s="69"/>
      <c r="M127" s="69"/>
      <c r="N127" s="180"/>
      <c r="O127" s="241"/>
      <c r="P127" s="199"/>
      <c r="Q127" s="69"/>
      <c r="R127" s="69"/>
      <c r="S127" s="69"/>
      <c r="T127" s="69"/>
      <c r="U127" s="180"/>
      <c r="V127" s="241"/>
      <c r="W127" s="199"/>
      <c r="X127" s="69"/>
      <c r="Y127" s="69"/>
      <c r="Z127" s="69"/>
      <c r="AA127" s="69"/>
      <c r="AB127" s="180"/>
      <c r="AC127" s="241"/>
      <c r="AD127" s="199"/>
      <c r="AE127" s="69"/>
      <c r="AF127" s="69"/>
      <c r="AG127" s="323"/>
      <c r="AH127" s="69"/>
    </row>
    <row r="128" spans="1:34" ht="21">
      <c r="A128" s="14" t="s">
        <v>13</v>
      </c>
      <c r="B128" s="29" t="s">
        <v>114</v>
      </c>
      <c r="C128" s="90" t="s">
        <v>125</v>
      </c>
      <c r="D128" s="323"/>
      <c r="E128" s="69"/>
      <c r="F128" s="69"/>
      <c r="G128" s="180"/>
      <c r="H128" s="241"/>
      <c r="I128" s="199"/>
      <c r="J128" s="69"/>
      <c r="K128" s="69"/>
      <c r="L128" s="69"/>
      <c r="M128" s="69"/>
      <c r="N128" s="180"/>
      <c r="O128" s="241"/>
      <c r="P128" s="199"/>
      <c r="Q128" s="69"/>
      <c r="R128" s="69"/>
      <c r="S128" s="69"/>
      <c r="T128" s="69"/>
      <c r="U128" s="180"/>
      <c r="V128" s="241"/>
      <c r="W128" s="199"/>
      <c r="X128" s="69"/>
      <c r="Y128" s="69"/>
      <c r="Z128" s="69"/>
      <c r="AA128" s="69"/>
      <c r="AB128" s="180"/>
      <c r="AC128" s="241"/>
      <c r="AD128" s="199"/>
      <c r="AE128" s="69"/>
      <c r="AF128" s="69"/>
      <c r="AG128" s="323"/>
      <c r="AH128" s="69"/>
    </row>
    <row r="129" spans="1:34" ht="21">
      <c r="A129" s="14" t="s">
        <v>15</v>
      </c>
      <c r="B129" s="30" t="s">
        <v>115</v>
      </c>
      <c r="C129" s="90" t="s">
        <v>125</v>
      </c>
      <c r="D129" s="323"/>
      <c r="E129" s="69"/>
      <c r="F129" s="69"/>
      <c r="G129" s="180"/>
      <c r="H129" s="241"/>
      <c r="I129" s="199"/>
      <c r="J129" s="69"/>
      <c r="K129" s="69"/>
      <c r="L129" s="69"/>
      <c r="M129" s="69"/>
      <c r="N129" s="180"/>
      <c r="O129" s="241"/>
      <c r="P129" s="199"/>
      <c r="Q129" s="69"/>
      <c r="R129" s="69"/>
      <c r="S129" s="69"/>
      <c r="T129" s="69"/>
      <c r="U129" s="180"/>
      <c r="V129" s="241"/>
      <c r="W129" s="199"/>
      <c r="X129" s="69"/>
      <c r="Y129" s="69"/>
      <c r="Z129" s="69"/>
      <c r="AA129" s="69"/>
      <c r="AB129" s="180"/>
      <c r="AC129" s="241"/>
      <c r="AD129" s="199"/>
      <c r="AE129" s="69"/>
      <c r="AF129" s="69"/>
      <c r="AG129" s="323"/>
      <c r="AH129" s="69"/>
    </row>
    <row r="130" spans="1:34" ht="21">
      <c r="A130" s="14" t="s">
        <v>17</v>
      </c>
      <c r="B130" s="29" t="s">
        <v>116</v>
      </c>
      <c r="C130" s="90" t="s">
        <v>126</v>
      </c>
      <c r="D130" s="323"/>
      <c r="E130" s="69"/>
      <c r="F130" s="69"/>
      <c r="G130" s="180"/>
      <c r="H130" s="241"/>
      <c r="I130" s="199"/>
      <c r="J130" s="69"/>
      <c r="K130" s="69"/>
      <c r="L130" s="69"/>
      <c r="M130" s="69"/>
      <c r="N130" s="180"/>
      <c r="O130" s="241"/>
      <c r="P130" s="199"/>
      <c r="Q130" s="69"/>
      <c r="R130" s="69"/>
      <c r="S130" s="69"/>
      <c r="T130" s="69"/>
      <c r="U130" s="180"/>
      <c r="V130" s="241"/>
      <c r="W130" s="199"/>
      <c r="X130" s="69"/>
      <c r="Y130" s="69"/>
      <c r="Z130" s="69"/>
      <c r="AA130" s="69"/>
      <c r="AB130" s="180"/>
      <c r="AC130" s="241"/>
      <c r="AD130" s="199"/>
      <c r="AE130" s="69"/>
      <c r="AF130" s="69"/>
      <c r="AG130" s="323"/>
      <c r="AH130" s="69"/>
    </row>
    <row r="131" spans="1:34" ht="21">
      <c r="A131" s="540" t="s">
        <v>19</v>
      </c>
      <c r="B131" s="30" t="s">
        <v>117</v>
      </c>
      <c r="C131" s="91" t="s">
        <v>127</v>
      </c>
      <c r="D131" s="323"/>
      <c r="E131" s="69"/>
      <c r="F131" s="69"/>
      <c r="G131" s="180"/>
      <c r="H131" s="241"/>
      <c r="I131" s="199"/>
      <c r="J131" s="69"/>
      <c r="K131" s="69"/>
      <c r="L131" s="69"/>
      <c r="M131" s="69"/>
      <c r="N131" s="180"/>
      <c r="O131" s="241"/>
      <c r="P131" s="199"/>
      <c r="Q131" s="69"/>
      <c r="R131" s="69"/>
      <c r="S131" s="69"/>
      <c r="T131" s="69"/>
      <c r="U131" s="180"/>
      <c r="V131" s="241"/>
      <c r="W131" s="199"/>
      <c r="X131" s="69"/>
      <c r="Y131" s="69"/>
      <c r="Z131" s="69"/>
      <c r="AA131" s="69"/>
      <c r="AB131" s="180"/>
      <c r="AC131" s="241"/>
      <c r="AD131" s="199"/>
      <c r="AE131" s="69"/>
      <c r="AF131" s="69"/>
      <c r="AG131" s="323"/>
      <c r="AH131" s="69"/>
    </row>
    <row r="132" spans="1:34" ht="21">
      <c r="A132" s="540"/>
      <c r="B132" s="30" t="s">
        <v>118</v>
      </c>
      <c r="C132" s="92" t="s">
        <v>128</v>
      </c>
      <c r="D132" s="323"/>
      <c r="E132" s="69"/>
      <c r="F132" s="69"/>
      <c r="G132" s="180"/>
      <c r="H132" s="241"/>
      <c r="I132" s="199"/>
      <c r="J132" s="69"/>
      <c r="K132" s="69"/>
      <c r="L132" s="69"/>
      <c r="M132" s="69"/>
      <c r="N132" s="180"/>
      <c r="O132" s="241"/>
      <c r="P132" s="199"/>
      <c r="Q132" s="69"/>
      <c r="R132" s="69"/>
      <c r="S132" s="69"/>
      <c r="T132" s="69"/>
      <c r="U132" s="180"/>
      <c r="V132" s="241"/>
      <c r="W132" s="199"/>
      <c r="X132" s="69"/>
      <c r="Y132" s="69"/>
      <c r="Z132" s="69"/>
      <c r="AA132" s="69"/>
      <c r="AB132" s="180"/>
      <c r="AC132" s="241"/>
      <c r="AD132" s="199"/>
      <c r="AE132" s="69"/>
      <c r="AF132" s="69"/>
      <c r="AG132" s="323"/>
      <c r="AH132" s="69"/>
    </row>
    <row r="133" spans="1:34" ht="21">
      <c r="A133" s="7" t="s">
        <v>21</v>
      </c>
      <c r="B133" s="29" t="s">
        <v>119</v>
      </c>
      <c r="C133" s="90" t="s">
        <v>126</v>
      </c>
      <c r="D133" s="323"/>
      <c r="E133" s="69"/>
      <c r="F133" s="69"/>
      <c r="G133" s="180"/>
      <c r="H133" s="241"/>
      <c r="I133" s="199"/>
      <c r="J133" s="69"/>
      <c r="K133" s="69"/>
      <c r="L133" s="69"/>
      <c r="M133" s="69"/>
      <c r="N133" s="180"/>
      <c r="O133" s="241"/>
      <c r="P133" s="199"/>
      <c r="Q133" s="69"/>
      <c r="R133" s="69"/>
      <c r="S133" s="69"/>
      <c r="T133" s="69"/>
      <c r="U133" s="180"/>
      <c r="V133" s="241"/>
      <c r="W133" s="199"/>
      <c r="X133" s="69"/>
      <c r="Y133" s="69"/>
      <c r="Z133" s="69"/>
      <c r="AA133" s="69"/>
      <c r="AB133" s="180"/>
      <c r="AC133" s="241"/>
      <c r="AD133" s="199"/>
      <c r="AE133" s="69"/>
      <c r="AF133" s="69"/>
      <c r="AG133" s="323"/>
      <c r="AH133" s="69"/>
    </row>
    <row r="134" spans="1:34" ht="21">
      <c r="A134" s="36" t="s">
        <v>23</v>
      </c>
      <c r="B134" s="30" t="s">
        <v>120</v>
      </c>
      <c r="C134" s="90" t="s">
        <v>125</v>
      </c>
      <c r="D134" s="323"/>
      <c r="E134" s="69"/>
      <c r="F134" s="69"/>
      <c r="G134" s="180"/>
      <c r="H134" s="241"/>
      <c r="I134" s="199"/>
      <c r="J134" s="69"/>
      <c r="K134" s="69"/>
      <c r="L134" s="69"/>
      <c r="M134" s="69"/>
      <c r="N134" s="180"/>
      <c r="O134" s="241"/>
      <c r="P134" s="199"/>
      <c r="Q134" s="69"/>
      <c r="R134" s="69"/>
      <c r="S134" s="69"/>
      <c r="T134" s="69"/>
      <c r="U134" s="180"/>
      <c r="V134" s="241"/>
      <c r="W134" s="199"/>
      <c r="X134" s="69"/>
      <c r="Y134" s="69"/>
      <c r="Z134" s="69"/>
      <c r="AA134" s="69"/>
      <c r="AB134" s="180"/>
      <c r="AC134" s="241"/>
      <c r="AD134" s="199"/>
      <c r="AE134" s="69"/>
      <c r="AF134" s="69"/>
      <c r="AG134" s="323"/>
      <c r="AH134" s="69"/>
    </row>
    <row r="135" spans="1:34" ht="21">
      <c r="A135" s="543" t="s">
        <v>25</v>
      </c>
      <c r="B135" s="30" t="s">
        <v>32</v>
      </c>
      <c r="C135" s="91" t="s">
        <v>106</v>
      </c>
      <c r="D135" s="323"/>
      <c r="E135" s="69"/>
      <c r="F135" s="69"/>
      <c r="G135" s="180"/>
      <c r="H135" s="241"/>
      <c r="I135" s="199"/>
      <c r="J135" s="69"/>
      <c r="K135" s="69"/>
      <c r="L135" s="69"/>
      <c r="M135" s="69"/>
      <c r="N135" s="180"/>
      <c r="O135" s="241"/>
      <c r="P135" s="199"/>
      <c r="Q135" s="69"/>
      <c r="R135" s="69"/>
      <c r="S135" s="69"/>
      <c r="T135" s="69"/>
      <c r="U135" s="180"/>
      <c r="V135" s="241"/>
      <c r="W135" s="199"/>
      <c r="X135" s="69"/>
      <c r="Y135" s="69"/>
      <c r="Z135" s="69"/>
      <c r="AA135" s="69"/>
      <c r="AB135" s="180"/>
      <c r="AC135" s="241"/>
      <c r="AD135" s="199"/>
      <c r="AE135" s="69"/>
      <c r="AF135" s="69"/>
      <c r="AG135" s="323"/>
      <c r="AH135" s="69"/>
    </row>
    <row r="136" spans="1:34" ht="21">
      <c r="A136" s="544"/>
      <c r="B136" s="32" t="s">
        <v>121</v>
      </c>
      <c r="C136" s="92" t="s">
        <v>129</v>
      </c>
      <c r="D136" s="323"/>
      <c r="E136" s="69"/>
      <c r="F136" s="69"/>
      <c r="G136" s="180"/>
      <c r="H136" s="241"/>
      <c r="I136" s="199"/>
      <c r="J136" s="69"/>
      <c r="K136" s="69"/>
      <c r="L136" s="69"/>
      <c r="M136" s="69"/>
      <c r="N136" s="180"/>
      <c r="O136" s="241"/>
      <c r="P136" s="199"/>
      <c r="Q136" s="69"/>
      <c r="R136" s="69"/>
      <c r="S136" s="69"/>
      <c r="T136" s="69"/>
      <c r="U136" s="180"/>
      <c r="V136" s="241"/>
      <c r="W136" s="199"/>
      <c r="X136" s="69"/>
      <c r="Y136" s="69"/>
      <c r="Z136" s="69"/>
      <c r="AA136" s="69"/>
      <c r="AB136" s="180"/>
      <c r="AC136" s="241"/>
      <c r="AD136" s="199"/>
      <c r="AE136" s="69"/>
      <c r="AF136" s="69"/>
      <c r="AG136" s="323"/>
      <c r="AH136" s="69"/>
    </row>
    <row r="137" spans="1:34" ht="21">
      <c r="A137" s="77" t="e">
        <f>[2]Nastavni_planovi_11_12!BA264</f>
        <v>#REF!</v>
      </c>
      <c r="B137" s="78" t="s">
        <v>122</v>
      </c>
      <c r="C137" s="91"/>
      <c r="D137" s="323"/>
      <c r="E137" s="69"/>
      <c r="F137" s="69"/>
      <c r="G137" s="180"/>
      <c r="H137" s="241"/>
      <c r="I137" s="199"/>
      <c r="J137" s="69"/>
      <c r="K137" s="69"/>
      <c r="L137" s="69"/>
      <c r="M137" s="69"/>
      <c r="N137" s="180"/>
      <c r="O137" s="241"/>
      <c r="P137" s="199"/>
      <c r="Q137" s="69"/>
      <c r="R137" s="69"/>
      <c r="S137" s="69"/>
      <c r="T137" s="69"/>
      <c r="U137" s="180"/>
      <c r="V137" s="241"/>
      <c r="W137" s="199"/>
      <c r="X137" s="69"/>
      <c r="Y137" s="69"/>
      <c r="Z137" s="69"/>
      <c r="AA137" s="69"/>
      <c r="AB137" s="180"/>
      <c r="AC137" s="241"/>
      <c r="AD137" s="199"/>
      <c r="AE137" s="69"/>
      <c r="AF137" s="69"/>
      <c r="AG137" s="323"/>
      <c r="AH137" s="69"/>
    </row>
    <row r="138" spans="1:34" ht="21">
      <c r="A138" s="545" t="s">
        <v>28</v>
      </c>
      <c r="B138" s="30" t="s">
        <v>123</v>
      </c>
      <c r="C138" s="93" t="s">
        <v>81</v>
      </c>
      <c r="D138" s="323"/>
      <c r="E138" s="69"/>
      <c r="F138" s="69"/>
      <c r="G138" s="180"/>
      <c r="H138" s="241"/>
      <c r="I138" s="199"/>
      <c r="J138" s="69"/>
      <c r="K138" s="69"/>
      <c r="L138" s="69"/>
      <c r="M138" s="69"/>
      <c r="N138" s="180"/>
      <c r="O138" s="241"/>
      <c r="P138" s="199"/>
      <c r="Q138" s="69"/>
      <c r="R138" s="69"/>
      <c r="S138" s="69"/>
      <c r="T138" s="69"/>
      <c r="U138" s="180"/>
      <c r="V138" s="241"/>
      <c r="W138" s="199"/>
      <c r="X138" s="69"/>
      <c r="Y138" s="69"/>
      <c r="Z138" s="69"/>
      <c r="AA138" s="69"/>
      <c r="AB138" s="180"/>
      <c r="AC138" s="241"/>
      <c r="AD138" s="199"/>
      <c r="AE138" s="69"/>
      <c r="AF138" s="69"/>
      <c r="AG138" s="323"/>
      <c r="AH138" s="69"/>
    </row>
    <row r="139" spans="1:34" ht="21.75" thickBot="1">
      <c r="A139" s="546"/>
      <c r="B139" s="34" t="s">
        <v>68</v>
      </c>
      <c r="C139" s="93" t="s">
        <v>130</v>
      </c>
      <c r="D139" s="325"/>
      <c r="E139" s="71"/>
      <c r="F139" s="71"/>
      <c r="G139" s="181"/>
      <c r="H139" s="292"/>
      <c r="I139" s="273"/>
      <c r="J139" s="71"/>
      <c r="K139" s="71"/>
      <c r="L139" s="71"/>
      <c r="M139" s="71"/>
      <c r="N139" s="181"/>
      <c r="O139" s="292"/>
      <c r="P139" s="273"/>
      <c r="Q139" s="71"/>
      <c r="R139" s="71"/>
      <c r="S139" s="71"/>
      <c r="T139" s="71"/>
      <c r="U139" s="181"/>
      <c r="V139" s="292"/>
      <c r="W139" s="273"/>
      <c r="X139" s="71"/>
      <c r="Y139" s="71"/>
      <c r="Z139" s="71"/>
      <c r="AA139" s="71"/>
      <c r="AB139" s="181"/>
      <c r="AC139" s="292"/>
      <c r="AD139" s="273"/>
      <c r="AE139" s="71"/>
      <c r="AF139" s="71"/>
      <c r="AG139" s="325"/>
      <c r="AH139" s="71"/>
    </row>
    <row r="140" spans="1:34" ht="21.75" thickBot="1">
      <c r="A140" s="35" t="s">
        <v>31</v>
      </c>
      <c r="B140" s="465" t="s">
        <v>71</v>
      </c>
      <c r="C140" s="93" t="s">
        <v>131</v>
      </c>
      <c r="D140" s="327"/>
      <c r="E140" s="73"/>
      <c r="F140" s="73"/>
      <c r="G140" s="182"/>
      <c r="H140" s="242"/>
      <c r="I140" s="200"/>
      <c r="J140" s="73"/>
      <c r="K140" s="73"/>
      <c r="L140" s="73"/>
      <c r="M140" s="73"/>
      <c r="N140" s="182"/>
      <c r="O140" s="242"/>
      <c r="P140" s="200"/>
      <c r="Q140" s="73"/>
      <c r="R140" s="73"/>
      <c r="S140" s="73"/>
      <c r="T140" s="73"/>
      <c r="U140" s="182"/>
      <c r="V140" s="242"/>
      <c r="W140" s="200"/>
      <c r="X140" s="73"/>
      <c r="Y140" s="73"/>
      <c r="Z140" s="73"/>
      <c r="AA140" s="73"/>
      <c r="AB140" s="182"/>
      <c r="AC140" s="242"/>
      <c r="AD140" s="200"/>
      <c r="AE140" s="73"/>
      <c r="AF140" s="73"/>
      <c r="AG140" s="327"/>
      <c r="AH140" s="73"/>
    </row>
    <row r="141" spans="1:34" ht="21.75" thickBot="1">
      <c r="A141" s="488" t="s">
        <v>73</v>
      </c>
      <c r="B141" s="489"/>
      <c r="C141" s="489"/>
      <c r="D141" s="489"/>
      <c r="E141" s="489"/>
      <c r="F141" s="489"/>
      <c r="G141" s="489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  <c r="T141" s="489"/>
      <c r="U141" s="489"/>
      <c r="V141" s="489"/>
      <c r="W141" s="489"/>
      <c r="X141" s="489"/>
      <c r="Y141" s="489"/>
      <c r="Z141" s="489"/>
      <c r="AA141" s="489"/>
      <c r="AB141" s="489"/>
      <c r="AC141" s="489"/>
      <c r="AD141" s="489"/>
      <c r="AE141" s="489"/>
      <c r="AF141" s="489"/>
      <c r="AG141" s="489"/>
      <c r="AH141" s="490"/>
    </row>
    <row r="142" spans="1:34" ht="21" customHeight="1">
      <c r="A142" s="491" t="s">
        <v>0</v>
      </c>
      <c r="B142" s="494" t="s">
        <v>1</v>
      </c>
      <c r="C142" s="497" t="s">
        <v>34</v>
      </c>
      <c r="D142" s="501" t="s">
        <v>158</v>
      </c>
      <c r="E142" s="501"/>
      <c r="F142" s="501"/>
      <c r="G142" s="501"/>
      <c r="H142" s="501"/>
      <c r="I142" s="501"/>
      <c r="J142" s="501"/>
      <c r="K142" s="501"/>
      <c r="L142" s="501"/>
      <c r="M142" s="501"/>
      <c r="N142" s="501"/>
      <c r="O142" s="501"/>
      <c r="P142" s="501"/>
      <c r="Q142" s="501"/>
      <c r="R142" s="501"/>
      <c r="S142" s="501"/>
      <c r="T142" s="501"/>
      <c r="U142" s="501"/>
      <c r="V142" s="501"/>
      <c r="W142" s="501"/>
      <c r="X142" s="501"/>
      <c r="Y142" s="501"/>
      <c r="Z142" s="501"/>
      <c r="AA142" s="501"/>
      <c r="AB142" s="501"/>
      <c r="AC142" s="501"/>
      <c r="AD142" s="501"/>
      <c r="AE142" s="501"/>
      <c r="AF142" s="501"/>
      <c r="AG142" s="501"/>
      <c r="AH142" s="502"/>
    </row>
    <row r="143" spans="1:34" ht="33.75" customHeight="1">
      <c r="A143" s="492"/>
      <c r="B143" s="495"/>
      <c r="C143" s="498"/>
      <c r="D143" s="503"/>
      <c r="E143" s="477"/>
      <c r="F143" s="476" t="s">
        <v>159</v>
      </c>
      <c r="G143" s="477"/>
      <c r="H143" s="477"/>
      <c r="I143" s="477"/>
      <c r="J143" s="477"/>
      <c r="K143" s="477"/>
      <c r="L143" s="478"/>
      <c r="M143" s="475" t="s">
        <v>160</v>
      </c>
      <c r="N143" s="477"/>
      <c r="O143" s="477"/>
      <c r="P143" s="477"/>
      <c r="Q143" s="477"/>
      <c r="R143" s="477"/>
      <c r="S143" s="477"/>
      <c r="T143" s="504"/>
      <c r="U143" s="505"/>
      <c r="V143" s="505"/>
      <c r="W143" s="505"/>
      <c r="X143" s="505"/>
      <c r="Y143" s="505"/>
      <c r="Z143" s="506"/>
      <c r="AA143" s="153"/>
      <c r="AB143" s="154"/>
      <c r="AC143" s="154"/>
      <c r="AD143" s="154"/>
      <c r="AE143" s="154"/>
      <c r="AF143" s="154"/>
      <c r="AG143" s="154"/>
      <c r="AH143" s="155"/>
    </row>
    <row r="144" spans="1:34" ht="23.25" customHeight="1">
      <c r="A144" s="492"/>
      <c r="B144" s="495"/>
      <c r="C144" s="499"/>
      <c r="D144" s="156">
        <v>1</v>
      </c>
      <c r="E144" s="157">
        <v>2</v>
      </c>
      <c r="F144" s="117">
        <v>3</v>
      </c>
      <c r="G144" s="22">
        <v>4</v>
      </c>
      <c r="H144" s="22">
        <v>5</v>
      </c>
      <c r="I144" s="22">
        <v>6</v>
      </c>
      <c r="J144" s="22">
        <v>7</v>
      </c>
      <c r="K144" s="156">
        <v>8</v>
      </c>
      <c r="L144" s="158">
        <v>9</v>
      </c>
      <c r="M144" s="21">
        <v>10</v>
      </c>
      <c r="N144" s="22">
        <v>11</v>
      </c>
      <c r="O144" s="22">
        <v>12</v>
      </c>
      <c r="P144" s="21">
        <v>13</v>
      </c>
      <c r="Q144" s="22">
        <v>14</v>
      </c>
      <c r="R144" s="156">
        <v>15</v>
      </c>
      <c r="S144" s="157">
        <v>16</v>
      </c>
      <c r="T144" s="159">
        <v>17</v>
      </c>
      <c r="U144" s="160">
        <v>18</v>
      </c>
      <c r="V144" s="156">
        <v>19</v>
      </c>
      <c r="W144" s="161">
        <v>20</v>
      </c>
      <c r="X144" s="156">
        <v>21</v>
      </c>
      <c r="Y144" s="156">
        <v>22</v>
      </c>
      <c r="Z144" s="158">
        <v>23</v>
      </c>
      <c r="AA144" s="162">
        <v>24</v>
      </c>
      <c r="AB144" s="159">
        <v>25</v>
      </c>
      <c r="AC144" s="156">
        <v>26</v>
      </c>
      <c r="AD144" s="156">
        <v>27</v>
      </c>
      <c r="AE144" s="156">
        <v>28</v>
      </c>
      <c r="AF144" s="156">
        <v>29</v>
      </c>
      <c r="AG144" s="156">
        <v>30</v>
      </c>
      <c r="AH144" s="163">
        <v>31</v>
      </c>
    </row>
    <row r="145" spans="1:34" ht="22.5" customHeight="1" thickBot="1">
      <c r="A145" s="493"/>
      <c r="B145" s="496"/>
      <c r="C145" s="500"/>
      <c r="D145" s="164" t="s">
        <v>37</v>
      </c>
      <c r="E145" s="165" t="s">
        <v>40</v>
      </c>
      <c r="F145" s="133" t="s">
        <v>39</v>
      </c>
      <c r="G145" s="130" t="s">
        <v>41</v>
      </c>
      <c r="H145" s="130" t="s">
        <v>37</v>
      </c>
      <c r="I145" s="130" t="s">
        <v>38</v>
      </c>
      <c r="J145" s="130" t="s">
        <v>39</v>
      </c>
      <c r="K145" s="164" t="s">
        <v>37</v>
      </c>
      <c r="L145" s="166" t="s">
        <v>40</v>
      </c>
      <c r="M145" s="134" t="s">
        <v>39</v>
      </c>
      <c r="N145" s="130" t="s">
        <v>41</v>
      </c>
      <c r="O145" s="130" t="s">
        <v>37</v>
      </c>
      <c r="P145" s="134" t="s">
        <v>38</v>
      </c>
      <c r="Q145" s="130" t="s">
        <v>39</v>
      </c>
      <c r="R145" s="164" t="s">
        <v>37</v>
      </c>
      <c r="S145" s="165" t="s">
        <v>40</v>
      </c>
      <c r="T145" s="167" t="s">
        <v>39</v>
      </c>
      <c r="U145" s="164" t="s">
        <v>41</v>
      </c>
      <c r="V145" s="164" t="s">
        <v>37</v>
      </c>
      <c r="W145" s="168" t="s">
        <v>38</v>
      </c>
      <c r="X145" s="164" t="s">
        <v>39</v>
      </c>
      <c r="Y145" s="164" t="s">
        <v>37</v>
      </c>
      <c r="Z145" s="166" t="s">
        <v>40</v>
      </c>
      <c r="AA145" s="167" t="s">
        <v>39</v>
      </c>
      <c r="AB145" s="164" t="s">
        <v>41</v>
      </c>
      <c r="AC145" s="164" t="s">
        <v>37</v>
      </c>
      <c r="AD145" s="168" t="s">
        <v>38</v>
      </c>
      <c r="AE145" s="164" t="s">
        <v>39</v>
      </c>
      <c r="AF145" s="164" t="s">
        <v>37</v>
      </c>
      <c r="AG145" s="165" t="s">
        <v>40</v>
      </c>
      <c r="AH145" s="169" t="s">
        <v>161</v>
      </c>
    </row>
    <row r="146" spans="1:34" ht="21.75" thickTop="1">
      <c r="A146" s="27" t="s">
        <v>111</v>
      </c>
      <c r="B146" s="28" t="s">
        <v>3</v>
      </c>
      <c r="C146" s="88" t="s">
        <v>124</v>
      </c>
      <c r="D146" s="249"/>
      <c r="E146" s="250"/>
      <c r="F146" s="198"/>
      <c r="G146" s="66"/>
      <c r="H146" s="66"/>
      <c r="I146" s="66"/>
      <c r="J146" s="66"/>
      <c r="K146" s="249"/>
      <c r="L146" s="250"/>
      <c r="M146" s="198"/>
      <c r="N146" s="66"/>
      <c r="O146" s="66"/>
      <c r="P146" s="66"/>
      <c r="Q146" s="66"/>
      <c r="R146" s="249"/>
      <c r="S146" s="261"/>
      <c r="T146" s="267"/>
      <c r="U146" s="249"/>
      <c r="V146" s="249"/>
      <c r="W146" s="249"/>
      <c r="X146" s="249"/>
      <c r="Y146" s="249"/>
      <c r="Z146" s="250"/>
      <c r="AA146" s="305"/>
      <c r="AB146" s="249"/>
      <c r="AC146" s="249"/>
      <c r="AD146" s="249"/>
      <c r="AE146" s="249"/>
      <c r="AF146" s="249"/>
      <c r="AG146" s="249"/>
      <c r="AH146" s="249"/>
    </row>
    <row r="147" spans="1:34" ht="21">
      <c r="A147" s="540" t="s">
        <v>4</v>
      </c>
      <c r="B147" s="29" t="s">
        <v>5</v>
      </c>
      <c r="C147" s="89"/>
      <c r="D147" s="251"/>
      <c r="E147" s="252"/>
      <c r="F147" s="199"/>
      <c r="G147" s="69"/>
      <c r="H147" s="69"/>
      <c r="I147" s="69"/>
      <c r="J147" s="69"/>
      <c r="K147" s="251"/>
      <c r="L147" s="252"/>
      <c r="M147" s="199"/>
      <c r="N147" s="69"/>
      <c r="O147" s="69"/>
      <c r="P147" s="69"/>
      <c r="Q147" s="69"/>
      <c r="R147" s="251"/>
      <c r="S147" s="262"/>
      <c r="T147" s="269"/>
      <c r="U147" s="251"/>
      <c r="V147" s="251"/>
      <c r="W147" s="251"/>
      <c r="X147" s="251"/>
      <c r="Y147" s="251"/>
      <c r="Z147" s="252"/>
      <c r="AA147" s="306"/>
      <c r="AB147" s="251"/>
      <c r="AC147" s="251"/>
      <c r="AD147" s="251"/>
      <c r="AE147" s="251"/>
      <c r="AF147" s="251"/>
      <c r="AG147" s="251"/>
      <c r="AH147" s="251"/>
    </row>
    <row r="148" spans="1:34" ht="21">
      <c r="A148" s="540"/>
      <c r="B148" s="30" t="s">
        <v>107</v>
      </c>
      <c r="C148" s="82" t="s">
        <v>94</v>
      </c>
      <c r="D148" s="251"/>
      <c r="E148" s="252"/>
      <c r="F148" s="199"/>
      <c r="G148" s="69"/>
      <c r="H148" s="69"/>
      <c r="I148" s="69"/>
      <c r="J148" s="69"/>
      <c r="K148" s="251"/>
      <c r="L148" s="252"/>
      <c r="M148" s="199"/>
      <c r="N148" s="69"/>
      <c r="O148" s="69"/>
      <c r="P148" s="69"/>
      <c r="Q148" s="69"/>
      <c r="R148" s="251"/>
      <c r="S148" s="262"/>
      <c r="T148" s="269"/>
      <c r="U148" s="251"/>
      <c r="V148" s="251"/>
      <c r="W148" s="251"/>
      <c r="X148" s="251"/>
      <c r="Y148" s="251"/>
      <c r="Z148" s="252"/>
      <c r="AA148" s="306"/>
      <c r="AB148" s="251"/>
      <c r="AC148" s="251"/>
      <c r="AD148" s="251"/>
      <c r="AE148" s="251"/>
      <c r="AF148" s="251"/>
      <c r="AG148" s="251"/>
      <c r="AH148" s="251"/>
    </row>
    <row r="149" spans="1:34" ht="21">
      <c r="A149" s="540"/>
      <c r="B149" s="30" t="s">
        <v>108</v>
      </c>
      <c r="C149" s="80"/>
      <c r="D149" s="251"/>
      <c r="E149" s="252"/>
      <c r="F149" s="199"/>
      <c r="G149" s="69"/>
      <c r="H149" s="69"/>
      <c r="I149" s="69"/>
      <c r="J149" s="69"/>
      <c r="K149" s="251"/>
      <c r="L149" s="252"/>
      <c r="M149" s="199"/>
      <c r="N149" s="69"/>
      <c r="O149" s="69"/>
      <c r="P149" s="69"/>
      <c r="Q149" s="69"/>
      <c r="R149" s="251"/>
      <c r="S149" s="262"/>
      <c r="T149" s="269"/>
      <c r="U149" s="251"/>
      <c r="V149" s="251"/>
      <c r="W149" s="251"/>
      <c r="X149" s="251"/>
      <c r="Y149" s="251"/>
      <c r="Z149" s="252"/>
      <c r="AA149" s="306"/>
      <c r="AB149" s="251"/>
      <c r="AC149" s="251"/>
      <c r="AD149" s="251"/>
      <c r="AE149" s="251"/>
      <c r="AF149" s="251"/>
      <c r="AG149" s="251"/>
      <c r="AH149" s="251"/>
    </row>
    <row r="150" spans="1:34" ht="21">
      <c r="A150" s="541" t="s">
        <v>7</v>
      </c>
      <c r="B150" s="30" t="s">
        <v>8</v>
      </c>
      <c r="C150" s="82"/>
      <c r="D150" s="251"/>
      <c r="E150" s="252"/>
      <c r="F150" s="199"/>
      <c r="G150" s="69"/>
      <c r="H150" s="69"/>
      <c r="I150" s="69"/>
      <c r="J150" s="69"/>
      <c r="K150" s="251"/>
      <c r="L150" s="252"/>
      <c r="M150" s="199"/>
      <c r="N150" s="69"/>
      <c r="O150" s="69"/>
      <c r="P150" s="69"/>
      <c r="Q150" s="69"/>
      <c r="R150" s="251"/>
      <c r="S150" s="262"/>
      <c r="T150" s="269"/>
      <c r="U150" s="251"/>
      <c r="V150" s="251"/>
      <c r="W150" s="251"/>
      <c r="X150" s="251"/>
      <c r="Y150" s="251"/>
      <c r="Z150" s="252"/>
      <c r="AA150" s="306"/>
      <c r="AB150" s="251"/>
      <c r="AC150" s="251"/>
      <c r="AD150" s="251"/>
      <c r="AE150" s="251"/>
      <c r="AF150" s="251"/>
      <c r="AG150" s="251"/>
      <c r="AH150" s="251"/>
    </row>
    <row r="151" spans="1:34" ht="21">
      <c r="A151" s="541"/>
      <c r="B151" s="30" t="s">
        <v>109</v>
      </c>
      <c r="C151" s="82" t="s">
        <v>78</v>
      </c>
      <c r="D151" s="251"/>
      <c r="E151" s="252"/>
      <c r="F151" s="199"/>
      <c r="G151" s="69"/>
      <c r="H151" s="69"/>
      <c r="I151" s="69"/>
      <c r="J151" s="69"/>
      <c r="K151" s="251"/>
      <c r="L151" s="252"/>
      <c r="M151" s="199"/>
      <c r="N151" s="69"/>
      <c r="O151" s="69"/>
      <c r="P151" s="69"/>
      <c r="Q151" s="69"/>
      <c r="R151" s="251"/>
      <c r="S151" s="262"/>
      <c r="T151" s="269"/>
      <c r="U151" s="251"/>
      <c r="V151" s="251"/>
      <c r="W151" s="251"/>
      <c r="X151" s="251"/>
      <c r="Y151" s="251"/>
      <c r="Z151" s="252"/>
      <c r="AA151" s="306"/>
      <c r="AB151" s="251"/>
      <c r="AC151" s="251"/>
      <c r="AD151" s="251"/>
      <c r="AE151" s="251"/>
      <c r="AF151" s="251"/>
      <c r="AG151" s="251"/>
      <c r="AH151" s="251"/>
    </row>
    <row r="152" spans="1:34" ht="21">
      <c r="A152" s="541"/>
      <c r="B152" s="30" t="s">
        <v>110</v>
      </c>
      <c r="C152" s="82" t="s">
        <v>77</v>
      </c>
      <c r="D152" s="251"/>
      <c r="E152" s="252"/>
      <c r="F152" s="199"/>
      <c r="G152" s="69"/>
      <c r="H152" s="69"/>
      <c r="I152" s="69"/>
      <c r="J152" s="69"/>
      <c r="K152" s="251"/>
      <c r="L152" s="252"/>
      <c r="M152" s="199"/>
      <c r="N152" s="69"/>
      <c r="O152" s="69"/>
      <c r="P152" s="69"/>
      <c r="Q152" s="69"/>
      <c r="R152" s="251"/>
      <c r="S152" s="262"/>
      <c r="T152" s="269"/>
      <c r="U152" s="251"/>
      <c r="V152" s="251"/>
      <c r="W152" s="251"/>
      <c r="X152" s="251"/>
      <c r="Y152" s="251"/>
      <c r="Z152" s="252"/>
      <c r="AA152" s="306"/>
      <c r="AB152" s="251"/>
      <c r="AC152" s="251"/>
      <c r="AD152" s="251"/>
      <c r="AE152" s="251"/>
      <c r="AF152" s="251"/>
      <c r="AG152" s="251"/>
      <c r="AH152" s="251"/>
    </row>
    <row r="153" spans="1:34" ht="21">
      <c r="A153" s="542"/>
      <c r="B153" s="30" t="s">
        <v>72</v>
      </c>
      <c r="C153" s="82" t="s">
        <v>76</v>
      </c>
      <c r="D153" s="251"/>
      <c r="E153" s="252"/>
      <c r="F153" s="199"/>
      <c r="G153" s="69"/>
      <c r="H153" s="69"/>
      <c r="I153" s="69"/>
      <c r="J153" s="69"/>
      <c r="K153" s="251"/>
      <c r="L153" s="252"/>
      <c r="M153" s="199"/>
      <c r="N153" s="69"/>
      <c r="O153" s="69"/>
      <c r="P153" s="69"/>
      <c r="Q153" s="69"/>
      <c r="R153" s="251"/>
      <c r="S153" s="262"/>
      <c r="T153" s="269"/>
      <c r="U153" s="251"/>
      <c r="V153" s="251"/>
      <c r="W153" s="251"/>
      <c r="X153" s="251"/>
      <c r="Y153" s="251"/>
      <c r="Z153" s="252"/>
      <c r="AA153" s="306"/>
      <c r="AB153" s="251"/>
      <c r="AC153" s="251"/>
      <c r="AD153" s="251"/>
      <c r="AE153" s="251"/>
      <c r="AF153" s="251"/>
      <c r="AG153" s="251"/>
      <c r="AH153" s="251"/>
    </row>
    <row r="154" spans="1:34" ht="21">
      <c r="A154" s="7" t="s">
        <v>10</v>
      </c>
      <c r="B154" s="31" t="s">
        <v>112</v>
      </c>
      <c r="C154" s="82" t="s">
        <v>87</v>
      </c>
      <c r="D154" s="251"/>
      <c r="E154" s="252"/>
      <c r="F154" s="199"/>
      <c r="G154" s="69"/>
      <c r="H154" s="69"/>
      <c r="I154" s="69"/>
      <c r="J154" s="69"/>
      <c r="K154" s="251"/>
      <c r="L154" s="252"/>
      <c r="M154" s="199"/>
      <c r="N154" s="69"/>
      <c r="O154" s="69"/>
      <c r="P154" s="69"/>
      <c r="Q154" s="69"/>
      <c r="R154" s="251"/>
      <c r="S154" s="262"/>
      <c r="T154" s="269"/>
      <c r="U154" s="251"/>
      <c r="V154" s="251"/>
      <c r="W154" s="251"/>
      <c r="X154" s="251"/>
      <c r="Y154" s="251"/>
      <c r="Z154" s="252"/>
      <c r="AA154" s="306"/>
      <c r="AB154" s="251"/>
      <c r="AC154" s="251"/>
      <c r="AD154" s="251"/>
      <c r="AE154" s="251"/>
      <c r="AF154" s="251"/>
      <c r="AG154" s="251"/>
      <c r="AH154" s="251"/>
    </row>
    <row r="155" spans="1:34" ht="21">
      <c r="A155" s="14" t="s">
        <v>11</v>
      </c>
      <c r="B155" s="29" t="s">
        <v>113</v>
      </c>
      <c r="C155" s="90" t="s">
        <v>125</v>
      </c>
      <c r="D155" s="251"/>
      <c r="E155" s="252"/>
      <c r="F155" s="199"/>
      <c r="G155" s="69"/>
      <c r="H155" s="69"/>
      <c r="I155" s="69"/>
      <c r="J155" s="69"/>
      <c r="K155" s="251"/>
      <c r="L155" s="252"/>
      <c r="M155" s="199"/>
      <c r="N155" s="69"/>
      <c r="O155" s="69"/>
      <c r="P155" s="69"/>
      <c r="Q155" s="69"/>
      <c r="R155" s="251"/>
      <c r="S155" s="262"/>
      <c r="T155" s="269"/>
      <c r="U155" s="251"/>
      <c r="V155" s="251"/>
      <c r="W155" s="251"/>
      <c r="X155" s="251"/>
      <c r="Y155" s="251"/>
      <c r="Z155" s="252"/>
      <c r="AA155" s="306"/>
      <c r="AB155" s="251"/>
      <c r="AC155" s="251"/>
      <c r="AD155" s="251"/>
      <c r="AE155" s="251"/>
      <c r="AF155" s="251"/>
      <c r="AG155" s="251"/>
      <c r="AH155" s="251"/>
    </row>
    <row r="156" spans="1:34" ht="21">
      <c r="A156" s="14" t="s">
        <v>13</v>
      </c>
      <c r="B156" s="29" t="s">
        <v>114</v>
      </c>
      <c r="C156" s="90" t="s">
        <v>125</v>
      </c>
      <c r="D156" s="251"/>
      <c r="E156" s="252"/>
      <c r="F156" s="199"/>
      <c r="G156" s="69"/>
      <c r="H156" s="69"/>
      <c r="I156" s="69"/>
      <c r="J156" s="69"/>
      <c r="K156" s="251"/>
      <c r="L156" s="252"/>
      <c r="M156" s="199"/>
      <c r="N156" s="69"/>
      <c r="O156" s="69"/>
      <c r="P156" s="69"/>
      <c r="Q156" s="69"/>
      <c r="R156" s="251"/>
      <c r="S156" s="262"/>
      <c r="T156" s="269"/>
      <c r="U156" s="251"/>
      <c r="V156" s="251"/>
      <c r="W156" s="251"/>
      <c r="X156" s="251"/>
      <c r="Y156" s="251"/>
      <c r="Z156" s="252"/>
      <c r="AA156" s="306"/>
      <c r="AB156" s="251"/>
      <c r="AC156" s="251"/>
      <c r="AD156" s="251"/>
      <c r="AE156" s="251"/>
      <c r="AF156" s="251"/>
      <c r="AG156" s="251"/>
      <c r="AH156" s="251"/>
    </row>
    <row r="157" spans="1:34" ht="21">
      <c r="A157" s="14" t="s">
        <v>15</v>
      </c>
      <c r="B157" s="30" t="s">
        <v>115</v>
      </c>
      <c r="C157" s="90" t="s">
        <v>125</v>
      </c>
      <c r="D157" s="251"/>
      <c r="E157" s="252"/>
      <c r="F157" s="199"/>
      <c r="G157" s="69"/>
      <c r="H157" s="69"/>
      <c r="I157" s="69"/>
      <c r="J157" s="69"/>
      <c r="K157" s="251"/>
      <c r="L157" s="252"/>
      <c r="M157" s="199"/>
      <c r="N157" s="69"/>
      <c r="O157" s="69"/>
      <c r="P157" s="69"/>
      <c r="Q157" s="69"/>
      <c r="R157" s="251"/>
      <c r="S157" s="262"/>
      <c r="T157" s="269"/>
      <c r="U157" s="251"/>
      <c r="V157" s="251"/>
      <c r="W157" s="251"/>
      <c r="X157" s="251"/>
      <c r="Y157" s="251"/>
      <c r="Z157" s="252"/>
      <c r="AA157" s="306"/>
      <c r="AB157" s="251"/>
      <c r="AC157" s="251"/>
      <c r="AD157" s="251"/>
      <c r="AE157" s="251"/>
      <c r="AF157" s="251"/>
      <c r="AG157" s="251"/>
      <c r="AH157" s="251"/>
    </row>
    <row r="158" spans="1:34" ht="21">
      <c r="A158" s="14" t="s">
        <v>17</v>
      </c>
      <c r="B158" s="29" t="s">
        <v>116</v>
      </c>
      <c r="C158" s="90" t="s">
        <v>126</v>
      </c>
      <c r="D158" s="251"/>
      <c r="E158" s="252"/>
      <c r="F158" s="199"/>
      <c r="G158" s="69"/>
      <c r="H158" s="69"/>
      <c r="I158" s="69"/>
      <c r="J158" s="69"/>
      <c r="K158" s="251"/>
      <c r="L158" s="252"/>
      <c r="M158" s="199"/>
      <c r="N158" s="69"/>
      <c r="O158" s="69"/>
      <c r="P158" s="69"/>
      <c r="Q158" s="69"/>
      <c r="R158" s="251"/>
      <c r="S158" s="262"/>
      <c r="T158" s="269"/>
      <c r="U158" s="251"/>
      <c r="V158" s="251"/>
      <c r="W158" s="251"/>
      <c r="X158" s="251"/>
      <c r="Y158" s="251"/>
      <c r="Z158" s="252"/>
      <c r="AA158" s="306"/>
      <c r="AB158" s="251"/>
      <c r="AC158" s="251"/>
      <c r="AD158" s="251"/>
      <c r="AE158" s="251"/>
      <c r="AF158" s="251"/>
      <c r="AG158" s="251"/>
      <c r="AH158" s="251"/>
    </row>
    <row r="159" spans="1:34" ht="21">
      <c r="A159" s="540" t="s">
        <v>19</v>
      </c>
      <c r="B159" s="30" t="s">
        <v>117</v>
      </c>
      <c r="C159" s="91" t="s">
        <v>127</v>
      </c>
      <c r="D159" s="251"/>
      <c r="E159" s="252"/>
      <c r="F159" s="199"/>
      <c r="G159" s="69"/>
      <c r="H159" s="69"/>
      <c r="I159" s="69"/>
      <c r="J159" s="69"/>
      <c r="K159" s="251"/>
      <c r="L159" s="252"/>
      <c r="M159" s="199"/>
      <c r="N159" s="69"/>
      <c r="O159" s="69"/>
      <c r="P159" s="69"/>
      <c r="Q159" s="69"/>
      <c r="R159" s="251"/>
      <c r="S159" s="262"/>
      <c r="T159" s="269"/>
      <c r="U159" s="251"/>
      <c r="V159" s="251"/>
      <c r="W159" s="251"/>
      <c r="X159" s="251"/>
      <c r="Y159" s="251"/>
      <c r="Z159" s="252"/>
      <c r="AA159" s="306"/>
      <c r="AB159" s="251"/>
      <c r="AC159" s="251"/>
      <c r="AD159" s="251"/>
      <c r="AE159" s="251"/>
      <c r="AF159" s="251"/>
      <c r="AG159" s="251"/>
      <c r="AH159" s="251"/>
    </row>
    <row r="160" spans="1:34" ht="21">
      <c r="A160" s="540"/>
      <c r="B160" s="30" t="s">
        <v>118</v>
      </c>
      <c r="C160" s="92" t="s">
        <v>128</v>
      </c>
      <c r="D160" s="251"/>
      <c r="E160" s="252"/>
      <c r="F160" s="199"/>
      <c r="G160" s="69"/>
      <c r="H160" s="69"/>
      <c r="I160" s="69"/>
      <c r="J160" s="69"/>
      <c r="K160" s="251"/>
      <c r="L160" s="252"/>
      <c r="M160" s="199"/>
      <c r="N160" s="69"/>
      <c r="O160" s="69"/>
      <c r="P160" s="69"/>
      <c r="Q160" s="69"/>
      <c r="R160" s="251"/>
      <c r="S160" s="262"/>
      <c r="T160" s="269"/>
      <c r="U160" s="251"/>
      <c r="V160" s="251"/>
      <c r="W160" s="251"/>
      <c r="X160" s="251"/>
      <c r="Y160" s="251"/>
      <c r="Z160" s="252"/>
      <c r="AA160" s="306"/>
      <c r="AB160" s="251"/>
      <c r="AC160" s="251"/>
      <c r="AD160" s="251"/>
      <c r="AE160" s="251"/>
      <c r="AF160" s="251"/>
      <c r="AG160" s="251"/>
      <c r="AH160" s="251"/>
    </row>
    <row r="161" spans="1:34" ht="21">
      <c r="A161" s="7" t="s">
        <v>21</v>
      </c>
      <c r="B161" s="29" t="s">
        <v>119</v>
      </c>
      <c r="C161" s="90" t="s">
        <v>126</v>
      </c>
      <c r="D161" s="251"/>
      <c r="E161" s="252"/>
      <c r="F161" s="199"/>
      <c r="G161" s="69"/>
      <c r="H161" s="69"/>
      <c r="I161" s="69"/>
      <c r="J161" s="69"/>
      <c r="K161" s="251"/>
      <c r="L161" s="252"/>
      <c r="M161" s="199"/>
      <c r="N161" s="69"/>
      <c r="O161" s="69"/>
      <c r="P161" s="69"/>
      <c r="Q161" s="69"/>
      <c r="R161" s="251"/>
      <c r="S161" s="262"/>
      <c r="T161" s="269"/>
      <c r="U161" s="251"/>
      <c r="V161" s="251"/>
      <c r="W161" s="251"/>
      <c r="X161" s="251"/>
      <c r="Y161" s="251"/>
      <c r="Z161" s="252"/>
      <c r="AA161" s="306"/>
      <c r="AB161" s="251"/>
      <c r="AC161" s="251"/>
      <c r="AD161" s="251"/>
      <c r="AE161" s="251"/>
      <c r="AF161" s="251"/>
      <c r="AG161" s="251"/>
      <c r="AH161" s="251"/>
    </row>
    <row r="162" spans="1:34" ht="21">
      <c r="A162" s="36" t="s">
        <v>23</v>
      </c>
      <c r="B162" s="30" t="s">
        <v>120</v>
      </c>
      <c r="C162" s="90" t="s">
        <v>125</v>
      </c>
      <c r="D162" s="251"/>
      <c r="E162" s="252"/>
      <c r="F162" s="199"/>
      <c r="G162" s="69"/>
      <c r="H162" s="69"/>
      <c r="I162" s="69"/>
      <c r="J162" s="69"/>
      <c r="K162" s="251"/>
      <c r="L162" s="252"/>
      <c r="M162" s="199"/>
      <c r="N162" s="69"/>
      <c r="O162" s="69"/>
      <c r="P162" s="69"/>
      <c r="Q162" s="69"/>
      <c r="R162" s="251"/>
      <c r="S162" s="262"/>
      <c r="T162" s="269"/>
      <c r="U162" s="251"/>
      <c r="V162" s="251"/>
      <c r="W162" s="251"/>
      <c r="X162" s="251"/>
      <c r="Y162" s="251"/>
      <c r="Z162" s="252"/>
      <c r="AA162" s="306"/>
      <c r="AB162" s="251"/>
      <c r="AC162" s="251"/>
      <c r="AD162" s="251"/>
      <c r="AE162" s="251"/>
      <c r="AF162" s="251"/>
      <c r="AG162" s="251"/>
      <c r="AH162" s="251"/>
    </row>
    <row r="163" spans="1:34" ht="21">
      <c r="A163" s="543" t="s">
        <v>25</v>
      </c>
      <c r="B163" s="30" t="s">
        <v>32</v>
      </c>
      <c r="C163" s="91" t="s">
        <v>106</v>
      </c>
      <c r="D163" s="251"/>
      <c r="E163" s="252"/>
      <c r="F163" s="199"/>
      <c r="G163" s="69"/>
      <c r="H163" s="69"/>
      <c r="I163" s="69"/>
      <c r="J163" s="69"/>
      <c r="K163" s="251"/>
      <c r="L163" s="252"/>
      <c r="M163" s="199"/>
      <c r="N163" s="69"/>
      <c r="O163" s="69"/>
      <c r="P163" s="69"/>
      <c r="Q163" s="69"/>
      <c r="R163" s="251"/>
      <c r="S163" s="262"/>
      <c r="T163" s="269"/>
      <c r="U163" s="251"/>
      <c r="V163" s="251"/>
      <c r="W163" s="251"/>
      <c r="X163" s="251"/>
      <c r="Y163" s="251"/>
      <c r="Z163" s="252"/>
      <c r="AA163" s="306"/>
      <c r="AB163" s="251"/>
      <c r="AC163" s="251"/>
      <c r="AD163" s="251"/>
      <c r="AE163" s="251"/>
      <c r="AF163" s="251"/>
      <c r="AG163" s="251"/>
      <c r="AH163" s="251"/>
    </row>
    <row r="164" spans="1:34" ht="21">
      <c r="A164" s="544"/>
      <c r="B164" s="32" t="s">
        <v>121</v>
      </c>
      <c r="C164" s="92" t="s">
        <v>129</v>
      </c>
      <c r="D164" s="251"/>
      <c r="E164" s="252"/>
      <c r="F164" s="199"/>
      <c r="G164" s="69"/>
      <c r="H164" s="69"/>
      <c r="I164" s="69"/>
      <c r="J164" s="69"/>
      <c r="K164" s="251"/>
      <c r="L164" s="252"/>
      <c r="M164" s="199"/>
      <c r="N164" s="69"/>
      <c r="O164" s="69"/>
      <c r="P164" s="69"/>
      <c r="Q164" s="69"/>
      <c r="R164" s="251"/>
      <c r="S164" s="262"/>
      <c r="T164" s="269"/>
      <c r="U164" s="251"/>
      <c r="V164" s="251"/>
      <c r="W164" s="251"/>
      <c r="X164" s="251"/>
      <c r="Y164" s="251"/>
      <c r="Z164" s="252"/>
      <c r="AA164" s="306"/>
      <c r="AB164" s="251"/>
      <c r="AC164" s="251"/>
      <c r="AD164" s="251"/>
      <c r="AE164" s="251"/>
      <c r="AF164" s="251"/>
      <c r="AG164" s="251"/>
      <c r="AH164" s="251"/>
    </row>
    <row r="165" spans="1:34" ht="21">
      <c r="A165" s="77" t="e">
        <f>[2]Nastavni_planovi_11_12!BA292</f>
        <v>#REF!</v>
      </c>
      <c r="B165" s="78" t="s">
        <v>122</v>
      </c>
      <c r="C165" s="91"/>
      <c r="D165" s="251"/>
      <c r="E165" s="252"/>
      <c r="F165" s="199"/>
      <c r="G165" s="69"/>
      <c r="H165" s="69"/>
      <c r="I165" s="69"/>
      <c r="J165" s="69"/>
      <c r="K165" s="251"/>
      <c r="L165" s="252"/>
      <c r="M165" s="199"/>
      <c r="N165" s="69"/>
      <c r="O165" s="69"/>
      <c r="P165" s="69"/>
      <c r="Q165" s="69"/>
      <c r="R165" s="251"/>
      <c r="S165" s="262"/>
      <c r="T165" s="269"/>
      <c r="U165" s="251"/>
      <c r="V165" s="251"/>
      <c r="W165" s="251"/>
      <c r="X165" s="251"/>
      <c r="Y165" s="251"/>
      <c r="Z165" s="252"/>
      <c r="AA165" s="306"/>
      <c r="AB165" s="251"/>
      <c r="AC165" s="251"/>
      <c r="AD165" s="251"/>
      <c r="AE165" s="251"/>
      <c r="AF165" s="251"/>
      <c r="AG165" s="251"/>
      <c r="AH165" s="251"/>
    </row>
    <row r="166" spans="1:34" ht="21">
      <c r="A166" s="545" t="s">
        <v>28</v>
      </c>
      <c r="B166" s="30" t="s">
        <v>123</v>
      </c>
      <c r="C166" s="93" t="s">
        <v>81</v>
      </c>
      <c r="D166" s="251"/>
      <c r="E166" s="252"/>
      <c r="F166" s="199"/>
      <c r="G166" s="69"/>
      <c r="H166" s="69"/>
      <c r="I166" s="69"/>
      <c r="J166" s="69"/>
      <c r="K166" s="251"/>
      <c r="L166" s="252"/>
      <c r="M166" s="199"/>
      <c r="N166" s="69"/>
      <c r="O166" s="69"/>
      <c r="P166" s="69"/>
      <c r="Q166" s="69"/>
      <c r="R166" s="251"/>
      <c r="S166" s="262"/>
      <c r="T166" s="269"/>
      <c r="U166" s="251"/>
      <c r="V166" s="251"/>
      <c r="W166" s="251"/>
      <c r="X166" s="251"/>
      <c r="Y166" s="251"/>
      <c r="Z166" s="252"/>
      <c r="AA166" s="306"/>
      <c r="AB166" s="251"/>
      <c r="AC166" s="251"/>
      <c r="AD166" s="251"/>
      <c r="AE166" s="251"/>
      <c r="AF166" s="251"/>
      <c r="AG166" s="251"/>
      <c r="AH166" s="251"/>
    </row>
    <row r="167" spans="1:34" ht="21.75" thickBot="1">
      <c r="A167" s="546"/>
      <c r="B167" s="34" t="s">
        <v>68</v>
      </c>
      <c r="C167" s="93" t="s">
        <v>130</v>
      </c>
      <c r="D167" s="310"/>
      <c r="E167" s="315"/>
      <c r="F167" s="273"/>
      <c r="G167" s="71"/>
      <c r="H167" s="71"/>
      <c r="I167" s="71"/>
      <c r="J167" s="71"/>
      <c r="K167" s="310"/>
      <c r="L167" s="315"/>
      <c r="M167" s="273"/>
      <c r="N167" s="71"/>
      <c r="O167" s="71"/>
      <c r="P167" s="71"/>
      <c r="Q167" s="71"/>
      <c r="R167" s="310"/>
      <c r="S167" s="316"/>
      <c r="T167" s="317"/>
      <c r="U167" s="310"/>
      <c r="V167" s="310"/>
      <c r="W167" s="310"/>
      <c r="X167" s="310"/>
      <c r="Y167" s="310"/>
      <c r="Z167" s="315"/>
      <c r="AA167" s="318"/>
      <c r="AB167" s="310"/>
      <c r="AC167" s="310"/>
      <c r="AD167" s="310"/>
      <c r="AE167" s="310"/>
      <c r="AF167" s="310"/>
      <c r="AG167" s="310"/>
      <c r="AH167" s="310"/>
    </row>
    <row r="168" spans="1:34" ht="21.75" thickBot="1">
      <c r="A168" s="35" t="s">
        <v>31</v>
      </c>
      <c r="B168" s="465" t="s">
        <v>71</v>
      </c>
      <c r="C168" s="93" t="s">
        <v>131</v>
      </c>
      <c r="D168" s="253"/>
      <c r="E168" s="254"/>
      <c r="F168" s="200"/>
      <c r="G168" s="73"/>
      <c r="H168" s="73"/>
      <c r="I168" s="73"/>
      <c r="J168" s="73"/>
      <c r="K168" s="253"/>
      <c r="L168" s="254"/>
      <c r="M168" s="200"/>
      <c r="N168" s="73"/>
      <c r="O168" s="73"/>
      <c r="P168" s="73"/>
      <c r="Q168" s="73"/>
      <c r="R168" s="253"/>
      <c r="S168" s="263"/>
      <c r="T168" s="271"/>
      <c r="U168" s="253"/>
      <c r="V168" s="253"/>
      <c r="W168" s="253"/>
      <c r="X168" s="253"/>
      <c r="Y168" s="253"/>
      <c r="Z168" s="254"/>
      <c r="AA168" s="307"/>
      <c r="AB168" s="253"/>
      <c r="AC168" s="253"/>
      <c r="AD168" s="253"/>
      <c r="AE168" s="253"/>
      <c r="AF168" s="253"/>
      <c r="AG168" s="253"/>
      <c r="AH168" s="253"/>
    </row>
    <row r="170" spans="1:34">
      <c r="Y170" s="1" t="s">
        <v>44</v>
      </c>
    </row>
    <row r="171" spans="1:34">
      <c r="Y171" s="1" t="s">
        <v>45</v>
      </c>
    </row>
  </sheetData>
  <mergeCells count="90">
    <mergeCell ref="D31:F31"/>
    <mergeCell ref="G31:M31"/>
    <mergeCell ref="N31:T31"/>
    <mergeCell ref="U31:AA31"/>
    <mergeCell ref="AB31:AE31"/>
    <mergeCell ref="D3:I3"/>
    <mergeCell ref="K3:P3"/>
    <mergeCell ref="Q3:W3"/>
    <mergeCell ref="X3:AD3"/>
    <mergeCell ref="AE3:AH3"/>
    <mergeCell ref="C58:C61"/>
    <mergeCell ref="A63:A65"/>
    <mergeCell ref="A66:A69"/>
    <mergeCell ref="A53:B53"/>
    <mergeCell ref="A57:AH57"/>
    <mergeCell ref="A54:A55"/>
    <mergeCell ref="A58:A61"/>
    <mergeCell ref="B58:B61"/>
    <mergeCell ref="D58:AH58"/>
    <mergeCell ref="D59:F59"/>
    <mergeCell ref="G59:M59"/>
    <mergeCell ref="N59:T59"/>
    <mergeCell ref="U59:AA59"/>
    <mergeCell ref="AB59:AH59"/>
    <mergeCell ref="A75:A76"/>
    <mergeCell ref="A79:A80"/>
    <mergeCell ref="A82:A83"/>
    <mergeCell ref="A30:A33"/>
    <mergeCell ref="B30:B33"/>
    <mergeCell ref="A51:A52"/>
    <mergeCell ref="A47:A48"/>
    <mergeCell ref="A1:AH1"/>
    <mergeCell ref="A7:A9"/>
    <mergeCell ref="A10:A13"/>
    <mergeCell ref="A35:A37"/>
    <mergeCell ref="A38:A41"/>
    <mergeCell ref="B2:B5"/>
    <mergeCell ref="C2:C5"/>
    <mergeCell ref="C30:C33"/>
    <mergeCell ref="A29:AH29"/>
    <mergeCell ref="A25:B25"/>
    <mergeCell ref="A2:A5"/>
    <mergeCell ref="A19:A20"/>
    <mergeCell ref="A26:A27"/>
    <mergeCell ref="A23:A24"/>
    <mergeCell ref="D2:AH2"/>
    <mergeCell ref="D30:AH30"/>
    <mergeCell ref="A85:AH85"/>
    <mergeCell ref="A86:A89"/>
    <mergeCell ref="B86:B89"/>
    <mergeCell ref="C86:C89"/>
    <mergeCell ref="D86:AH86"/>
    <mergeCell ref="D87:J87"/>
    <mergeCell ref="K87:Q87"/>
    <mergeCell ref="R87:X87"/>
    <mergeCell ref="Y87:AE87"/>
    <mergeCell ref="A91:A93"/>
    <mergeCell ref="A94:A97"/>
    <mergeCell ref="A103:A104"/>
    <mergeCell ref="A107:A108"/>
    <mergeCell ref="A110:A111"/>
    <mergeCell ref="A113:AH113"/>
    <mergeCell ref="A114:A117"/>
    <mergeCell ref="B114:B117"/>
    <mergeCell ref="C114:C117"/>
    <mergeCell ref="D114:AH114"/>
    <mergeCell ref="D115:H115"/>
    <mergeCell ref="I115:O115"/>
    <mergeCell ref="P115:V115"/>
    <mergeCell ref="W115:AC115"/>
    <mergeCell ref="AD115:AH115"/>
    <mergeCell ref="A119:A121"/>
    <mergeCell ref="A122:A125"/>
    <mergeCell ref="A131:A132"/>
    <mergeCell ref="A135:A136"/>
    <mergeCell ref="A138:A139"/>
    <mergeCell ref="A141:AH141"/>
    <mergeCell ref="A142:A145"/>
    <mergeCell ref="B142:B145"/>
    <mergeCell ref="C142:C145"/>
    <mergeCell ref="D142:AH142"/>
    <mergeCell ref="D143:E143"/>
    <mergeCell ref="F143:L143"/>
    <mergeCell ref="M143:S143"/>
    <mergeCell ref="T143:Z143"/>
    <mergeCell ref="A147:A149"/>
    <mergeCell ref="A150:A153"/>
    <mergeCell ref="A159:A160"/>
    <mergeCell ref="A163:A164"/>
    <mergeCell ref="A166:A167"/>
  </mergeCells>
  <phoneticPr fontId="1" type="noConversion"/>
  <printOptions horizontalCentered="1"/>
  <pageMargins left="0" right="0" top="0.19685039370078741" bottom="0.19685039370078741" header="0" footer="0"/>
  <pageSetup paperSize="9" scale="87" orientation="landscape" r:id="rId1"/>
  <headerFooter alignWithMargins="0">
    <oddFooter>Stranica &amp;P od &amp;N</oddFooter>
  </headerFooter>
  <rowBreaks count="2" manualBreakCount="2">
    <brk id="28" max="16383" man="1"/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AH171"/>
  <sheetViews>
    <sheetView tabSelected="1" view="pageBreakPreview" workbookViewId="0">
      <selection activeCell="C150" sqref="C150:C151"/>
    </sheetView>
  </sheetViews>
  <sheetFormatPr defaultRowHeight="12.75"/>
  <cols>
    <col min="1" max="1" width="5.28515625" style="1" customWidth="1"/>
    <col min="2" max="2" width="20.85546875" style="1" customWidth="1"/>
    <col min="3" max="3" width="19.5703125" style="1" customWidth="1"/>
    <col min="4" max="34" width="3.7109375" style="1" customWidth="1"/>
    <col min="35" max="16384" width="9.140625" style="1"/>
  </cols>
  <sheetData>
    <row r="1" spans="1:34" ht="24" customHeight="1" thickBot="1">
      <c r="A1" s="488" t="s">
        <v>169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90"/>
    </row>
    <row r="2" spans="1:34" ht="20.25" customHeight="1">
      <c r="A2" s="491" t="s">
        <v>0</v>
      </c>
      <c r="B2" s="494" t="s">
        <v>1</v>
      </c>
      <c r="C2" s="497" t="s">
        <v>34</v>
      </c>
      <c r="D2" s="530" t="s">
        <v>132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1"/>
    </row>
    <row r="3" spans="1:34" ht="30.75" customHeight="1">
      <c r="A3" s="492"/>
      <c r="B3" s="495"/>
      <c r="C3" s="498"/>
      <c r="D3" s="471"/>
      <c r="E3" s="472"/>
      <c r="F3" s="472"/>
      <c r="G3" s="472"/>
      <c r="H3" s="472"/>
      <c r="I3" s="472"/>
      <c r="J3" s="99"/>
      <c r="K3" s="473"/>
      <c r="L3" s="472"/>
      <c r="M3" s="472"/>
      <c r="N3" s="472"/>
      <c r="O3" s="472"/>
      <c r="P3" s="474"/>
      <c r="Q3" s="475" t="s">
        <v>133</v>
      </c>
      <c r="R3" s="472"/>
      <c r="S3" s="472"/>
      <c r="T3" s="472"/>
      <c r="U3" s="472"/>
      <c r="V3" s="472"/>
      <c r="W3" s="472"/>
      <c r="X3" s="476" t="s">
        <v>134</v>
      </c>
      <c r="Y3" s="477"/>
      <c r="Z3" s="477"/>
      <c r="AA3" s="477"/>
      <c r="AB3" s="477"/>
      <c r="AC3" s="477"/>
      <c r="AD3" s="478"/>
      <c r="AE3" s="532" t="s">
        <v>135</v>
      </c>
      <c r="AF3" s="533"/>
      <c r="AG3" s="533"/>
      <c r="AH3" s="534"/>
    </row>
    <row r="4" spans="1:34" ht="27.75" customHeight="1">
      <c r="A4" s="492"/>
      <c r="B4" s="495"/>
      <c r="C4" s="498"/>
      <c r="D4" s="329">
        <v>1</v>
      </c>
      <c r="E4" s="330">
        <v>2</v>
      </c>
      <c r="F4" s="329">
        <v>3</v>
      </c>
      <c r="G4" s="331">
        <v>4</v>
      </c>
      <c r="H4" s="330">
        <v>5</v>
      </c>
      <c r="I4" s="331">
        <v>6</v>
      </c>
      <c r="J4" s="332">
        <v>7</v>
      </c>
      <c r="K4" s="331">
        <v>8</v>
      </c>
      <c r="L4" s="330">
        <v>9</v>
      </c>
      <c r="M4" s="333">
        <v>10</v>
      </c>
      <c r="N4" s="330">
        <v>11</v>
      </c>
      <c r="O4" s="330">
        <v>12</v>
      </c>
      <c r="P4" s="334">
        <v>13</v>
      </c>
      <c r="Q4" s="3">
        <v>14</v>
      </c>
      <c r="R4" s="57">
        <v>15</v>
      </c>
      <c r="S4" s="4">
        <v>16</v>
      </c>
      <c r="T4" s="3">
        <v>17</v>
      </c>
      <c r="U4" s="3">
        <v>18</v>
      </c>
      <c r="V4" s="100">
        <v>19</v>
      </c>
      <c r="W4" s="101">
        <v>20</v>
      </c>
      <c r="X4" s="102">
        <v>21</v>
      </c>
      <c r="Y4" s="4">
        <v>22</v>
      </c>
      <c r="Z4" s="4">
        <v>23</v>
      </c>
      <c r="AA4" s="56">
        <v>24</v>
      </c>
      <c r="AB4" s="57">
        <v>25</v>
      </c>
      <c r="AC4" s="100">
        <v>26</v>
      </c>
      <c r="AD4" s="103">
        <v>27</v>
      </c>
      <c r="AE4" s="56">
        <v>28</v>
      </c>
      <c r="AF4" s="4">
        <v>29</v>
      </c>
      <c r="AG4" s="4">
        <v>30</v>
      </c>
      <c r="AH4" s="55">
        <v>31</v>
      </c>
    </row>
    <row r="5" spans="1:34" ht="27.75" customHeight="1" thickBot="1">
      <c r="A5" s="493"/>
      <c r="B5" s="496"/>
      <c r="C5" s="523"/>
      <c r="D5" s="335" t="s">
        <v>41</v>
      </c>
      <c r="E5" s="336" t="s">
        <v>37</v>
      </c>
      <c r="F5" s="337" t="s">
        <v>38</v>
      </c>
      <c r="G5" s="338" t="s">
        <v>39</v>
      </c>
      <c r="H5" s="336" t="s">
        <v>37</v>
      </c>
      <c r="I5" s="338" t="s">
        <v>40</v>
      </c>
      <c r="J5" s="339" t="s">
        <v>39</v>
      </c>
      <c r="K5" s="335" t="s">
        <v>41</v>
      </c>
      <c r="L5" s="336" t="s">
        <v>37</v>
      </c>
      <c r="M5" s="340" t="s">
        <v>38</v>
      </c>
      <c r="N5" s="338" t="s">
        <v>39</v>
      </c>
      <c r="O5" s="336" t="s">
        <v>37</v>
      </c>
      <c r="P5" s="341" t="s">
        <v>40</v>
      </c>
      <c r="Q5" s="5" t="s">
        <v>39</v>
      </c>
      <c r="R5" s="104" t="s">
        <v>41</v>
      </c>
      <c r="S5" s="6" t="s">
        <v>37</v>
      </c>
      <c r="T5" s="59" t="s">
        <v>38</v>
      </c>
      <c r="U5" s="58" t="s">
        <v>39</v>
      </c>
      <c r="V5" s="105" t="s">
        <v>37</v>
      </c>
      <c r="W5" s="106" t="s">
        <v>40</v>
      </c>
      <c r="X5" s="107" t="s">
        <v>39</v>
      </c>
      <c r="Y5" s="108" t="s">
        <v>41</v>
      </c>
      <c r="Z5" s="6" t="s">
        <v>37</v>
      </c>
      <c r="AA5" s="59" t="s">
        <v>38</v>
      </c>
      <c r="AB5" s="58" t="s">
        <v>39</v>
      </c>
      <c r="AC5" s="105" t="s">
        <v>37</v>
      </c>
      <c r="AD5" s="109" t="s">
        <v>40</v>
      </c>
      <c r="AE5" s="59" t="s">
        <v>39</v>
      </c>
      <c r="AF5" s="6" t="s">
        <v>41</v>
      </c>
      <c r="AG5" s="6" t="s">
        <v>37</v>
      </c>
      <c r="AH5" s="110" t="s">
        <v>38</v>
      </c>
    </row>
    <row r="6" spans="1:34" ht="20.100000000000001" customHeight="1" thickTop="1">
      <c r="A6" s="40" t="s">
        <v>2</v>
      </c>
      <c r="B6" s="41" t="s">
        <v>3</v>
      </c>
      <c r="C6" s="97" t="str">
        <f>[1]Nastavni_planovi_12_13!AY133</f>
        <v>Burić Marinka</v>
      </c>
      <c r="D6" s="370"/>
      <c r="E6" s="370"/>
      <c r="F6" s="370"/>
      <c r="G6" s="370"/>
      <c r="H6" s="370"/>
      <c r="I6" s="373"/>
      <c r="J6" s="374"/>
      <c r="K6" s="370"/>
      <c r="L6" s="370"/>
      <c r="M6" s="370"/>
      <c r="N6" s="370"/>
      <c r="O6" s="370"/>
      <c r="P6" s="372"/>
      <c r="Q6" s="371"/>
      <c r="R6" s="75"/>
      <c r="S6" s="75"/>
      <c r="T6" s="75"/>
      <c r="U6" s="75"/>
      <c r="V6" s="387"/>
      <c r="W6" s="388"/>
      <c r="X6" s="371"/>
      <c r="Y6" s="75"/>
      <c r="Z6" s="75"/>
      <c r="AA6" s="75"/>
      <c r="AB6" s="75"/>
      <c r="AC6" s="387"/>
      <c r="AD6" s="388"/>
      <c r="AE6" s="371"/>
      <c r="AF6" s="75"/>
      <c r="AG6" s="75"/>
      <c r="AH6" s="75"/>
    </row>
    <row r="7" spans="1:34" ht="20.100000000000001" customHeight="1">
      <c r="A7" s="469" t="s">
        <v>4</v>
      </c>
      <c r="B7" s="42" t="s">
        <v>5</v>
      </c>
      <c r="C7" s="80"/>
      <c r="D7" s="323"/>
      <c r="E7" s="323"/>
      <c r="F7" s="323"/>
      <c r="G7" s="323"/>
      <c r="H7" s="323"/>
      <c r="I7" s="354"/>
      <c r="J7" s="375"/>
      <c r="K7" s="323"/>
      <c r="L7" s="323"/>
      <c r="M7" s="323"/>
      <c r="N7" s="323"/>
      <c r="O7" s="323"/>
      <c r="P7" s="324"/>
      <c r="Q7" s="199"/>
      <c r="R7" s="69"/>
      <c r="S7" s="69"/>
      <c r="T7" s="69"/>
      <c r="U7" s="69"/>
      <c r="V7" s="180"/>
      <c r="W7" s="241"/>
      <c r="X7" s="199"/>
      <c r="Y7" s="69"/>
      <c r="Z7" s="69"/>
      <c r="AA7" s="69"/>
      <c r="AB7" s="69"/>
      <c r="AC7" s="180"/>
      <c r="AD7" s="241"/>
      <c r="AE7" s="199"/>
      <c r="AF7" s="69"/>
      <c r="AG7" s="69"/>
      <c r="AH7" s="69"/>
    </row>
    <row r="8" spans="1:34" ht="20.100000000000001" customHeight="1">
      <c r="A8" s="550"/>
      <c r="B8" s="43" t="s">
        <v>6</v>
      </c>
      <c r="C8" s="81" t="str">
        <f>[1]Nastavni_planovi_12_13!AY135</f>
        <v>Družeta Gorana</v>
      </c>
      <c r="D8" s="323"/>
      <c r="E8" s="323"/>
      <c r="F8" s="323"/>
      <c r="G8" s="323"/>
      <c r="H8" s="323"/>
      <c r="I8" s="354"/>
      <c r="J8" s="375"/>
      <c r="K8" s="323"/>
      <c r="L8" s="323"/>
      <c r="M8" s="323"/>
      <c r="N8" s="323"/>
      <c r="O8" s="323"/>
      <c r="P8" s="324"/>
      <c r="Q8" s="199"/>
      <c r="R8" s="69"/>
      <c r="S8" s="69"/>
      <c r="T8" s="69"/>
      <c r="U8" s="69"/>
      <c r="V8" s="180"/>
      <c r="W8" s="241"/>
      <c r="X8" s="199"/>
      <c r="Y8" s="69"/>
      <c r="Z8" s="69"/>
      <c r="AA8" s="69"/>
      <c r="AB8" s="69"/>
      <c r="AC8" s="180"/>
      <c r="AD8" s="241"/>
      <c r="AE8" s="199"/>
      <c r="AF8" s="69"/>
      <c r="AG8" s="69"/>
      <c r="AH8" s="69"/>
    </row>
    <row r="9" spans="1:34" ht="20.100000000000001" customHeight="1">
      <c r="A9" s="549"/>
      <c r="B9" s="44" t="s">
        <v>36</v>
      </c>
      <c r="C9" s="79"/>
      <c r="D9" s="323"/>
      <c r="E9" s="323"/>
      <c r="F9" s="323"/>
      <c r="G9" s="323"/>
      <c r="H9" s="323"/>
      <c r="I9" s="354"/>
      <c r="J9" s="375"/>
      <c r="K9" s="323"/>
      <c r="L9" s="323"/>
      <c r="M9" s="323"/>
      <c r="N9" s="323"/>
      <c r="O9" s="323"/>
      <c r="P9" s="324"/>
      <c r="Q9" s="199"/>
      <c r="R9" s="69"/>
      <c r="S9" s="69"/>
      <c r="T9" s="69"/>
      <c r="U9" s="69"/>
      <c r="V9" s="180"/>
      <c r="W9" s="241"/>
      <c r="X9" s="199"/>
      <c r="Y9" s="69"/>
      <c r="Z9" s="69"/>
      <c r="AA9" s="69"/>
      <c r="AB9" s="69"/>
      <c r="AC9" s="180"/>
      <c r="AD9" s="241"/>
      <c r="AE9" s="199"/>
      <c r="AF9" s="69"/>
      <c r="AG9" s="69"/>
      <c r="AH9" s="69"/>
    </row>
    <row r="10" spans="1:34" ht="20.100000000000001" customHeight="1">
      <c r="A10" s="469" t="s">
        <v>7</v>
      </c>
      <c r="B10" s="42" t="s">
        <v>50</v>
      </c>
      <c r="C10" s="484" t="s">
        <v>164</v>
      </c>
      <c r="D10" s="323"/>
      <c r="E10" s="323"/>
      <c r="F10" s="323"/>
      <c r="G10" s="323"/>
      <c r="H10" s="323"/>
      <c r="I10" s="354"/>
      <c r="J10" s="375"/>
      <c r="K10" s="323"/>
      <c r="L10" s="323"/>
      <c r="M10" s="323"/>
      <c r="N10" s="323"/>
      <c r="O10" s="323"/>
      <c r="P10" s="324"/>
      <c r="Q10" s="199"/>
      <c r="R10" s="69"/>
      <c r="S10" s="69"/>
      <c r="T10" s="69"/>
      <c r="U10" s="69"/>
      <c r="V10" s="180"/>
      <c r="W10" s="241"/>
      <c r="X10" s="199"/>
      <c r="Y10" s="69"/>
      <c r="Z10" s="69"/>
      <c r="AA10" s="69"/>
      <c r="AB10" s="69"/>
      <c r="AC10" s="180"/>
      <c r="AD10" s="241"/>
      <c r="AE10" s="199"/>
      <c r="AF10" s="69"/>
      <c r="AG10" s="69"/>
      <c r="AH10" s="69"/>
    </row>
    <row r="11" spans="1:34" ht="20.100000000000001" customHeight="1">
      <c r="A11" s="549"/>
      <c r="B11" s="45" t="s">
        <v>51</v>
      </c>
      <c r="C11" s="517"/>
      <c r="D11" s="323"/>
      <c r="E11" s="323"/>
      <c r="F11" s="323"/>
      <c r="G11" s="323"/>
      <c r="H11" s="323"/>
      <c r="I11" s="354"/>
      <c r="J11" s="375"/>
      <c r="K11" s="323"/>
      <c r="L11" s="323"/>
      <c r="M11" s="323"/>
      <c r="N11" s="323"/>
      <c r="O11" s="323"/>
      <c r="P11" s="324"/>
      <c r="Q11" s="199"/>
      <c r="R11" s="69"/>
      <c r="S11" s="69"/>
      <c r="T11" s="69"/>
      <c r="U11" s="69"/>
      <c r="V11" s="180"/>
      <c r="W11" s="241"/>
      <c r="X11" s="199"/>
      <c r="Y11" s="69"/>
      <c r="Z11" s="69"/>
      <c r="AA11" s="69"/>
      <c r="AB11" s="69"/>
      <c r="AC11" s="180"/>
      <c r="AD11" s="241"/>
      <c r="AE11" s="199"/>
      <c r="AF11" s="69"/>
      <c r="AG11" s="69"/>
      <c r="AH11" s="69"/>
    </row>
    <row r="12" spans="1:34" ht="20.100000000000001" customHeight="1">
      <c r="A12" s="469" t="s">
        <v>10</v>
      </c>
      <c r="B12" s="32" t="s">
        <v>29</v>
      </c>
      <c r="C12" s="484" t="str">
        <f>[1]Nastavni_planovi_12_13!AY139</f>
        <v>Cvitić Sanja</v>
      </c>
      <c r="D12" s="323"/>
      <c r="E12" s="323"/>
      <c r="F12" s="323"/>
      <c r="G12" s="323"/>
      <c r="H12" s="323"/>
      <c r="I12" s="354"/>
      <c r="J12" s="375"/>
      <c r="K12" s="323"/>
      <c r="L12" s="323"/>
      <c r="M12" s="323"/>
      <c r="N12" s="323"/>
      <c r="O12" s="323"/>
      <c r="P12" s="324"/>
      <c r="Q12" s="199"/>
      <c r="R12" s="69"/>
      <c r="S12" s="69"/>
      <c r="T12" s="69"/>
      <c r="U12" s="69"/>
      <c r="V12" s="180"/>
      <c r="W12" s="241"/>
      <c r="X12" s="199"/>
      <c r="Y12" s="69"/>
      <c r="Z12" s="69"/>
      <c r="AA12" s="69"/>
      <c r="AB12" s="69"/>
      <c r="AC12" s="180"/>
      <c r="AD12" s="241"/>
      <c r="AE12" s="199"/>
      <c r="AF12" s="69"/>
      <c r="AG12" s="69"/>
      <c r="AH12" s="69"/>
    </row>
    <row r="13" spans="1:34" ht="20.100000000000001" customHeight="1">
      <c r="A13" s="549"/>
      <c r="B13" s="45" t="s">
        <v>30</v>
      </c>
      <c r="C13" s="517"/>
      <c r="D13" s="323"/>
      <c r="E13" s="323"/>
      <c r="F13" s="323"/>
      <c r="G13" s="323"/>
      <c r="H13" s="323"/>
      <c r="I13" s="354"/>
      <c r="J13" s="375"/>
      <c r="K13" s="323"/>
      <c r="L13" s="323"/>
      <c r="M13" s="323"/>
      <c r="N13" s="323"/>
      <c r="O13" s="323"/>
      <c r="P13" s="324"/>
      <c r="Q13" s="199"/>
      <c r="R13" s="69"/>
      <c r="S13" s="69"/>
      <c r="T13" s="69"/>
      <c r="U13" s="69"/>
      <c r="V13" s="180"/>
      <c r="W13" s="241"/>
      <c r="X13" s="199"/>
      <c r="Y13" s="69"/>
      <c r="Z13" s="69"/>
      <c r="AA13" s="69"/>
      <c r="AB13" s="69"/>
      <c r="AC13" s="180"/>
      <c r="AD13" s="241"/>
      <c r="AE13" s="199"/>
      <c r="AF13" s="69"/>
      <c r="AG13" s="69"/>
      <c r="AH13" s="69"/>
    </row>
    <row r="14" spans="1:34" ht="20.100000000000001" customHeight="1">
      <c r="A14" s="469" t="s">
        <v>11</v>
      </c>
      <c r="B14" s="42" t="s">
        <v>32</v>
      </c>
      <c r="C14" s="80" t="str">
        <f>[1]Nastavni_planovi_12_13!AY141</f>
        <v>Rabar Loreta</v>
      </c>
      <c r="D14" s="323"/>
      <c r="E14" s="323"/>
      <c r="F14" s="323"/>
      <c r="G14" s="323"/>
      <c r="H14" s="323"/>
      <c r="I14" s="354"/>
      <c r="J14" s="375"/>
      <c r="K14" s="323"/>
      <c r="L14" s="323"/>
      <c r="M14" s="323"/>
      <c r="N14" s="323"/>
      <c r="O14" s="323"/>
      <c r="P14" s="324"/>
      <c r="Q14" s="199"/>
      <c r="R14" s="69"/>
      <c r="S14" s="69"/>
      <c r="T14" s="69"/>
      <c r="U14" s="69"/>
      <c r="V14" s="180"/>
      <c r="W14" s="241"/>
      <c r="X14" s="199"/>
      <c r="Y14" s="69"/>
      <c r="Z14" s="69"/>
      <c r="AA14" s="69"/>
      <c r="AB14" s="69"/>
      <c r="AC14" s="180"/>
      <c r="AD14" s="241"/>
      <c r="AE14" s="199"/>
      <c r="AF14" s="69"/>
      <c r="AG14" s="69"/>
      <c r="AH14" s="69"/>
    </row>
    <row r="15" spans="1:34" ht="20.100000000000001" customHeight="1">
      <c r="A15" s="549"/>
      <c r="B15" s="43" t="s">
        <v>54</v>
      </c>
      <c r="C15" s="79" t="str">
        <f>[1]Nastavni_planovi_12_13!AY142</f>
        <v>Brajković Ines</v>
      </c>
      <c r="D15" s="323"/>
      <c r="E15" s="323"/>
      <c r="F15" s="323"/>
      <c r="G15" s="323"/>
      <c r="H15" s="323"/>
      <c r="I15" s="354"/>
      <c r="J15" s="375"/>
      <c r="K15" s="323"/>
      <c r="L15" s="323"/>
      <c r="M15" s="323"/>
      <c r="N15" s="323"/>
      <c r="O15" s="323"/>
      <c r="P15" s="324"/>
      <c r="Q15" s="199"/>
      <c r="R15" s="69"/>
      <c r="S15" s="69"/>
      <c r="T15" s="69"/>
      <c r="U15" s="69"/>
      <c r="V15" s="180"/>
      <c r="W15" s="241"/>
      <c r="X15" s="199"/>
      <c r="Y15" s="69"/>
      <c r="Z15" s="69"/>
      <c r="AA15" s="69"/>
      <c r="AB15" s="69"/>
      <c r="AC15" s="180"/>
      <c r="AD15" s="241"/>
      <c r="AE15" s="199"/>
      <c r="AF15" s="69"/>
      <c r="AG15" s="69"/>
      <c r="AH15" s="69"/>
    </row>
    <row r="16" spans="1:34" ht="20.100000000000001" customHeight="1">
      <c r="A16" s="14" t="s">
        <v>13</v>
      </c>
      <c r="B16" s="46" t="s">
        <v>20</v>
      </c>
      <c r="C16" s="82" t="str">
        <f>[1]Nastavni_planovi_12_13!AY143</f>
        <v>Gortan Robert</v>
      </c>
      <c r="D16" s="323"/>
      <c r="E16" s="323"/>
      <c r="F16" s="323"/>
      <c r="G16" s="323"/>
      <c r="H16" s="323"/>
      <c r="I16" s="354"/>
      <c r="J16" s="375"/>
      <c r="K16" s="323"/>
      <c r="L16" s="323"/>
      <c r="M16" s="323"/>
      <c r="N16" s="323"/>
      <c r="O16" s="323"/>
      <c r="P16" s="324"/>
      <c r="Q16" s="199"/>
      <c r="R16" s="69"/>
      <c r="S16" s="69"/>
      <c r="T16" s="69"/>
      <c r="U16" s="69"/>
      <c r="V16" s="180"/>
      <c r="W16" s="241"/>
      <c r="X16" s="199"/>
      <c r="Y16" s="69"/>
      <c r="Z16" s="69"/>
      <c r="AA16" s="69"/>
      <c r="AB16" s="69"/>
      <c r="AC16" s="180"/>
      <c r="AD16" s="241"/>
      <c r="AE16" s="199"/>
      <c r="AF16" s="69"/>
      <c r="AG16" s="69" t="s">
        <v>162</v>
      </c>
      <c r="AH16" s="69"/>
    </row>
    <row r="17" spans="1:34" ht="20.100000000000001" customHeight="1">
      <c r="A17" s="14" t="s">
        <v>15</v>
      </c>
      <c r="B17" s="47" t="s">
        <v>22</v>
      </c>
      <c r="C17" s="82" t="str">
        <f>[1]Nastavni_planovi_12_13!AY144</f>
        <v>Skok Damir</v>
      </c>
      <c r="D17" s="323"/>
      <c r="E17" s="323"/>
      <c r="F17" s="323"/>
      <c r="G17" s="323"/>
      <c r="H17" s="323"/>
      <c r="I17" s="354"/>
      <c r="J17" s="375"/>
      <c r="K17" s="323"/>
      <c r="L17" s="323"/>
      <c r="M17" s="323"/>
      <c r="N17" s="323"/>
      <c r="O17" s="323"/>
      <c r="P17" s="324"/>
      <c r="Q17" s="199"/>
      <c r="R17" s="69"/>
      <c r="S17" s="69"/>
      <c r="T17" s="69"/>
      <c r="U17" s="69"/>
      <c r="V17" s="180"/>
      <c r="W17" s="241"/>
      <c r="X17" s="199"/>
      <c r="Y17" s="69"/>
      <c r="Z17" s="69"/>
      <c r="AA17" s="69"/>
      <c r="AB17" s="69"/>
      <c r="AC17" s="180"/>
      <c r="AD17" s="241"/>
      <c r="AE17" s="199"/>
      <c r="AF17" s="69"/>
      <c r="AG17" s="69"/>
      <c r="AH17" s="69"/>
    </row>
    <row r="18" spans="1:34" ht="20.100000000000001" customHeight="1">
      <c r="A18" s="469" t="s">
        <v>17</v>
      </c>
      <c r="B18" s="554" t="s">
        <v>60</v>
      </c>
      <c r="C18" s="484" t="str">
        <f>[1]Nastavni_planovi_12_13!AY145</f>
        <v>Banko Josip</v>
      </c>
      <c r="D18" s="323"/>
      <c r="E18" s="323"/>
      <c r="F18" s="323"/>
      <c r="G18" s="323"/>
      <c r="H18" s="323"/>
      <c r="I18" s="354"/>
      <c r="J18" s="375"/>
      <c r="K18" s="323"/>
      <c r="L18" s="323"/>
      <c r="M18" s="323"/>
      <c r="N18" s="323"/>
      <c r="O18" s="323"/>
      <c r="P18" s="324"/>
      <c r="Q18" s="199"/>
      <c r="R18" s="69"/>
      <c r="S18" s="69"/>
      <c r="T18" s="69"/>
      <c r="U18" s="69"/>
      <c r="V18" s="180"/>
      <c r="W18" s="241"/>
      <c r="X18" s="199"/>
      <c r="Y18" s="69"/>
      <c r="Z18" s="69"/>
      <c r="AA18" s="69"/>
      <c r="AB18" s="69"/>
      <c r="AC18" s="180"/>
      <c r="AD18" s="241"/>
      <c r="AE18" s="199"/>
      <c r="AF18" s="69"/>
      <c r="AG18" s="69"/>
      <c r="AH18" s="69"/>
    </row>
    <row r="19" spans="1:34" ht="20.100000000000001" customHeight="1">
      <c r="A19" s="551"/>
      <c r="B19" s="555"/>
      <c r="C19" s="485"/>
      <c r="D19" s="323"/>
      <c r="E19" s="323"/>
      <c r="F19" s="323"/>
      <c r="G19" s="323"/>
      <c r="H19" s="323"/>
      <c r="I19" s="354"/>
      <c r="J19" s="375"/>
      <c r="K19" s="323"/>
      <c r="L19" s="323"/>
      <c r="M19" s="323"/>
      <c r="N19" s="323"/>
      <c r="O19" s="323"/>
      <c r="P19" s="324"/>
      <c r="Q19" s="199"/>
      <c r="R19" s="69"/>
      <c r="S19" s="69"/>
      <c r="T19" s="69"/>
      <c r="U19" s="69"/>
      <c r="V19" s="180"/>
      <c r="W19" s="241"/>
      <c r="X19" s="199"/>
      <c r="Y19" s="69"/>
      <c r="Z19" s="69"/>
      <c r="AA19" s="69"/>
      <c r="AB19" s="69"/>
      <c r="AC19" s="180"/>
      <c r="AD19" s="241"/>
      <c r="AE19" s="199"/>
      <c r="AF19" s="69"/>
      <c r="AG19" s="69"/>
      <c r="AH19" s="69"/>
    </row>
    <row r="20" spans="1:34" ht="20.100000000000001" customHeight="1">
      <c r="A20" s="469" t="s">
        <v>19</v>
      </c>
      <c r="B20" s="32" t="s">
        <v>61</v>
      </c>
      <c r="C20" s="484" t="str">
        <f>[2]Nastavni_planovi_11_12!AY145</f>
        <v>Banko Josip</v>
      </c>
      <c r="D20" s="323"/>
      <c r="E20" s="323"/>
      <c r="F20" s="323"/>
      <c r="G20" s="323"/>
      <c r="H20" s="323"/>
      <c r="I20" s="354"/>
      <c r="J20" s="375"/>
      <c r="K20" s="323"/>
      <c r="L20" s="323"/>
      <c r="M20" s="323"/>
      <c r="N20" s="323"/>
      <c r="O20" s="323"/>
      <c r="P20" s="324"/>
      <c r="Q20" s="199"/>
      <c r="R20" s="69"/>
      <c r="S20" s="69"/>
      <c r="T20" s="69"/>
      <c r="U20" s="69"/>
      <c r="V20" s="180"/>
      <c r="W20" s="241"/>
      <c r="X20" s="199"/>
      <c r="Y20" s="69"/>
      <c r="Z20" s="69"/>
      <c r="AA20" s="69"/>
      <c r="AB20" s="69"/>
      <c r="AC20" s="180"/>
      <c r="AD20" s="241"/>
      <c r="AE20" s="199"/>
      <c r="AF20" s="69"/>
      <c r="AG20" s="69"/>
      <c r="AH20" s="69"/>
    </row>
    <row r="21" spans="1:34" ht="27" customHeight="1">
      <c r="A21" s="549"/>
      <c r="B21" s="45" t="s">
        <v>62</v>
      </c>
      <c r="C21" s="517"/>
      <c r="D21" s="323"/>
      <c r="E21" s="323"/>
      <c r="F21" s="323"/>
      <c r="G21" s="323"/>
      <c r="H21" s="323"/>
      <c r="I21" s="354"/>
      <c r="J21" s="375"/>
      <c r="K21" s="323"/>
      <c r="L21" s="323"/>
      <c r="M21" s="323"/>
      <c r="N21" s="323"/>
      <c r="O21" s="323"/>
      <c r="P21" s="324"/>
      <c r="Q21" s="199"/>
      <c r="R21" s="69"/>
      <c r="S21" s="69"/>
      <c r="T21" s="69"/>
      <c r="U21" s="69"/>
      <c r="V21" s="180"/>
      <c r="W21" s="241"/>
      <c r="X21" s="199"/>
      <c r="Y21" s="69"/>
      <c r="Z21" s="69"/>
      <c r="AA21" s="69"/>
      <c r="AB21" s="69"/>
      <c r="AC21" s="180"/>
      <c r="AD21" s="241"/>
      <c r="AE21" s="199"/>
      <c r="AF21" s="69"/>
      <c r="AG21" s="69"/>
      <c r="AH21" s="69"/>
    </row>
    <row r="22" spans="1:34" ht="20.100000000000001" customHeight="1">
      <c r="A22" s="7" t="s">
        <v>21</v>
      </c>
      <c r="B22" s="48" t="s">
        <v>63</v>
      </c>
      <c r="C22" s="82" t="str">
        <f>[2]Nastavni_planovi_11_12!AY147</f>
        <v>Ančić Aleksandar</v>
      </c>
      <c r="D22" s="323"/>
      <c r="E22" s="323"/>
      <c r="F22" s="323"/>
      <c r="G22" s="323"/>
      <c r="H22" s="323"/>
      <c r="I22" s="354"/>
      <c r="J22" s="375"/>
      <c r="K22" s="323"/>
      <c r="L22" s="323"/>
      <c r="M22" s="323"/>
      <c r="N22" s="323"/>
      <c r="O22" s="323"/>
      <c r="P22" s="324"/>
      <c r="Q22" s="199"/>
      <c r="R22" s="69"/>
      <c r="S22" s="69"/>
      <c r="T22" s="69"/>
      <c r="U22" s="69"/>
      <c r="V22" s="180"/>
      <c r="W22" s="241"/>
      <c r="X22" s="199"/>
      <c r="Y22" s="69"/>
      <c r="Z22" s="69"/>
      <c r="AA22" s="69"/>
      <c r="AB22" s="69"/>
      <c r="AC22" s="180"/>
      <c r="AD22" s="241"/>
      <c r="AE22" s="199"/>
      <c r="AF22" s="69"/>
      <c r="AG22" s="69"/>
      <c r="AH22" s="69"/>
    </row>
    <row r="23" spans="1:34" ht="20.100000000000001" customHeight="1">
      <c r="A23" s="469" t="s">
        <v>23</v>
      </c>
      <c r="B23" s="32" t="s">
        <v>64</v>
      </c>
      <c r="C23" s="484" t="str">
        <f>[2]Nastavni_planovi_11_12!AY148</f>
        <v>Banko Josip</v>
      </c>
      <c r="D23" s="323"/>
      <c r="E23" s="323"/>
      <c r="F23" s="323"/>
      <c r="G23" s="323"/>
      <c r="H23" s="323"/>
      <c r="I23" s="354"/>
      <c r="J23" s="375"/>
      <c r="K23" s="323"/>
      <c r="L23" s="323"/>
      <c r="M23" s="323"/>
      <c r="N23" s="323"/>
      <c r="O23" s="323"/>
      <c r="P23" s="324"/>
      <c r="Q23" s="199"/>
      <c r="R23" s="69"/>
      <c r="S23" s="69"/>
      <c r="T23" s="69"/>
      <c r="U23" s="69"/>
      <c r="V23" s="180"/>
      <c r="W23" s="241"/>
      <c r="X23" s="199"/>
      <c r="Y23" s="69"/>
      <c r="Z23" s="69"/>
      <c r="AA23" s="69"/>
      <c r="AB23" s="69"/>
      <c r="AC23" s="180"/>
      <c r="AD23" s="241"/>
      <c r="AE23" s="199"/>
      <c r="AF23" s="69"/>
      <c r="AG23" s="69"/>
      <c r="AH23" s="69"/>
    </row>
    <row r="24" spans="1:34" ht="20.100000000000001" customHeight="1">
      <c r="A24" s="549"/>
      <c r="B24" s="45" t="s">
        <v>65</v>
      </c>
      <c r="C24" s="517"/>
      <c r="D24" s="323"/>
      <c r="E24" s="323"/>
      <c r="F24" s="323"/>
      <c r="G24" s="323"/>
      <c r="H24" s="323"/>
      <c r="I24" s="354"/>
      <c r="J24" s="375"/>
      <c r="K24" s="323"/>
      <c r="L24" s="323"/>
      <c r="M24" s="323"/>
      <c r="N24" s="323"/>
      <c r="O24" s="323"/>
      <c r="P24" s="324"/>
      <c r="Q24" s="199"/>
      <c r="R24" s="69"/>
      <c r="S24" s="69"/>
      <c r="T24" s="69"/>
      <c r="U24" s="69"/>
      <c r="V24" s="180"/>
      <c r="W24" s="241"/>
      <c r="X24" s="199"/>
      <c r="Y24" s="69"/>
      <c r="Z24" s="69"/>
      <c r="AA24" s="69"/>
      <c r="AB24" s="69"/>
      <c r="AC24" s="180"/>
      <c r="AD24" s="241"/>
      <c r="AE24" s="199"/>
      <c r="AF24" s="69"/>
      <c r="AG24" s="69"/>
      <c r="AH24" s="69"/>
    </row>
    <row r="25" spans="1:34" ht="20.100000000000001" customHeight="1">
      <c r="A25" s="49" t="s">
        <v>66</v>
      </c>
      <c r="B25" s="50"/>
      <c r="C25" s="82"/>
      <c r="D25" s="323"/>
      <c r="E25" s="323"/>
      <c r="F25" s="323"/>
      <c r="G25" s="323"/>
      <c r="H25" s="323"/>
      <c r="I25" s="354"/>
      <c r="J25" s="375"/>
      <c r="K25" s="323"/>
      <c r="L25" s="323"/>
      <c r="M25" s="323"/>
      <c r="N25" s="323"/>
      <c r="O25" s="323"/>
      <c r="P25" s="324"/>
      <c r="Q25" s="199"/>
      <c r="R25" s="69"/>
      <c r="S25" s="69"/>
      <c r="T25" s="69"/>
      <c r="U25" s="69"/>
      <c r="V25" s="180"/>
      <c r="W25" s="241"/>
      <c r="X25" s="199"/>
      <c r="Y25" s="69"/>
      <c r="Z25" s="69"/>
      <c r="AA25" s="69"/>
      <c r="AB25" s="69"/>
      <c r="AC25" s="180"/>
      <c r="AD25" s="241"/>
      <c r="AE25" s="199"/>
      <c r="AF25" s="69"/>
      <c r="AG25" s="69"/>
      <c r="AH25" s="69"/>
    </row>
    <row r="26" spans="1:34" ht="20.100000000000001" customHeight="1">
      <c r="A26" s="469" t="s">
        <v>25</v>
      </c>
      <c r="B26" s="552" t="s">
        <v>67</v>
      </c>
      <c r="C26" s="484" t="str">
        <f>[2]Nastavni_planovi_11_12!AY151</f>
        <v>Brožić Toni</v>
      </c>
      <c r="D26" s="323"/>
      <c r="E26" s="323"/>
      <c r="F26" s="323"/>
      <c r="G26" s="323"/>
      <c r="H26" s="323"/>
      <c r="I26" s="354"/>
      <c r="J26" s="375"/>
      <c r="K26" s="323"/>
      <c r="L26" s="323"/>
      <c r="M26" s="323"/>
      <c r="N26" s="323"/>
      <c r="O26" s="323"/>
      <c r="P26" s="324"/>
      <c r="Q26" s="199"/>
      <c r="R26" s="69"/>
      <c r="S26" s="69"/>
      <c r="T26" s="69"/>
      <c r="U26" s="69"/>
      <c r="V26" s="180"/>
      <c r="W26" s="241"/>
      <c r="X26" s="199"/>
      <c r="Y26" s="69"/>
      <c r="Z26" s="69"/>
      <c r="AA26" s="69"/>
      <c r="AB26" s="69"/>
      <c r="AC26" s="180"/>
      <c r="AD26" s="241"/>
      <c r="AE26" s="199"/>
      <c r="AF26" s="69"/>
      <c r="AG26" s="69"/>
      <c r="AH26" s="69"/>
    </row>
    <row r="27" spans="1:34" ht="20.100000000000001" customHeight="1">
      <c r="A27" s="551"/>
      <c r="B27" s="553"/>
      <c r="C27" s="485"/>
      <c r="D27" s="323"/>
      <c r="E27" s="323"/>
      <c r="F27" s="323"/>
      <c r="G27" s="323"/>
      <c r="H27" s="323"/>
      <c r="I27" s="354"/>
      <c r="J27" s="375"/>
      <c r="K27" s="323"/>
      <c r="L27" s="323"/>
      <c r="M27" s="323"/>
      <c r="N27" s="323"/>
      <c r="O27" s="323"/>
      <c r="P27" s="324"/>
      <c r="Q27" s="199"/>
      <c r="R27" s="69"/>
      <c r="S27" s="69"/>
      <c r="T27" s="69"/>
      <c r="U27" s="69"/>
      <c r="V27" s="180"/>
      <c r="W27" s="241"/>
      <c r="X27" s="199"/>
      <c r="Y27" s="69"/>
      <c r="Z27" s="69"/>
      <c r="AA27" s="69"/>
      <c r="AB27" s="69"/>
      <c r="AC27" s="180"/>
      <c r="AD27" s="241"/>
      <c r="AE27" s="199"/>
      <c r="AF27" s="69"/>
      <c r="AG27" s="69"/>
      <c r="AH27" s="69"/>
    </row>
    <row r="28" spans="1:34" ht="20.100000000000001" customHeight="1" thickBot="1">
      <c r="A28" s="51" t="s">
        <v>27</v>
      </c>
      <c r="B28" s="52" t="s">
        <v>49</v>
      </c>
      <c r="C28" s="98" t="str">
        <f>[2]Nastavni_planovi_11_12!AY153</f>
        <v>Prica Srđan</v>
      </c>
      <c r="D28" s="327"/>
      <c r="E28" s="327"/>
      <c r="F28" s="327"/>
      <c r="G28" s="327"/>
      <c r="H28" s="327"/>
      <c r="I28" s="356"/>
      <c r="J28" s="376"/>
      <c r="K28" s="327"/>
      <c r="L28" s="327"/>
      <c r="M28" s="327"/>
      <c r="N28" s="327"/>
      <c r="O28" s="327"/>
      <c r="P28" s="328"/>
      <c r="Q28" s="200"/>
      <c r="R28" s="73"/>
      <c r="S28" s="73"/>
      <c r="T28" s="73"/>
      <c r="U28" s="73"/>
      <c r="V28" s="182"/>
      <c r="W28" s="242"/>
      <c r="X28" s="200"/>
      <c r="Y28" s="73"/>
      <c r="Z28" s="73"/>
      <c r="AA28" s="73"/>
      <c r="AB28" s="73"/>
      <c r="AC28" s="182"/>
      <c r="AD28" s="242"/>
      <c r="AE28" s="200"/>
      <c r="AF28" s="73"/>
      <c r="AG28" s="73"/>
      <c r="AH28" s="73"/>
    </row>
    <row r="29" spans="1:34" ht="24" customHeight="1" thickBot="1">
      <c r="A29" s="488" t="s">
        <v>169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489"/>
      <c r="AG29" s="489"/>
      <c r="AH29" s="490"/>
    </row>
    <row r="30" spans="1:34" ht="20.100000000000001" customHeight="1">
      <c r="A30" s="491" t="s">
        <v>0</v>
      </c>
      <c r="B30" s="494" t="s">
        <v>1</v>
      </c>
      <c r="C30" s="497" t="s">
        <v>34</v>
      </c>
      <c r="D30" s="528" t="s">
        <v>136</v>
      </c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9"/>
    </row>
    <row r="31" spans="1:34" ht="34.5" customHeight="1">
      <c r="A31" s="492"/>
      <c r="B31" s="495"/>
      <c r="C31" s="498"/>
      <c r="D31" s="524"/>
      <c r="E31" s="525"/>
      <c r="F31" s="525"/>
      <c r="G31" s="476" t="s">
        <v>137</v>
      </c>
      <c r="H31" s="477"/>
      <c r="I31" s="477"/>
      <c r="J31" s="477"/>
      <c r="K31" s="477"/>
      <c r="L31" s="477"/>
      <c r="M31" s="478"/>
      <c r="N31" s="475" t="s">
        <v>138</v>
      </c>
      <c r="O31" s="477"/>
      <c r="P31" s="477"/>
      <c r="Q31" s="477"/>
      <c r="R31" s="477"/>
      <c r="S31" s="477"/>
      <c r="T31" s="478"/>
      <c r="U31" s="476" t="s">
        <v>139</v>
      </c>
      <c r="V31" s="477"/>
      <c r="W31" s="477"/>
      <c r="X31" s="477"/>
      <c r="Y31" s="477"/>
      <c r="Z31" s="477"/>
      <c r="AA31" s="478"/>
      <c r="AB31" s="526" t="s">
        <v>140</v>
      </c>
      <c r="AC31" s="527"/>
      <c r="AD31" s="527"/>
      <c r="AE31" s="527"/>
      <c r="AF31" s="111"/>
      <c r="AG31" s="112"/>
      <c r="AH31" s="113"/>
    </row>
    <row r="32" spans="1:34" ht="25.5" customHeight="1">
      <c r="A32" s="492"/>
      <c r="B32" s="495"/>
      <c r="C32" s="498"/>
      <c r="D32" s="114">
        <v>1</v>
      </c>
      <c r="E32" s="115">
        <v>2</v>
      </c>
      <c r="F32" s="116">
        <v>3</v>
      </c>
      <c r="G32" s="117">
        <v>4</v>
      </c>
      <c r="H32" s="22">
        <v>5</v>
      </c>
      <c r="I32" s="22">
        <v>6</v>
      </c>
      <c r="J32" s="22">
        <v>7</v>
      </c>
      <c r="K32" s="22">
        <v>8</v>
      </c>
      <c r="L32" s="115">
        <v>9</v>
      </c>
      <c r="M32" s="116">
        <v>10</v>
      </c>
      <c r="N32" s="117">
        <v>11</v>
      </c>
      <c r="O32" s="22">
        <v>12</v>
      </c>
      <c r="P32" s="22">
        <v>13</v>
      </c>
      <c r="Q32" s="22">
        <v>14</v>
      </c>
      <c r="R32" s="22">
        <v>15</v>
      </c>
      <c r="S32" s="115">
        <v>16</v>
      </c>
      <c r="T32" s="116">
        <v>17</v>
      </c>
      <c r="U32" s="117">
        <v>18</v>
      </c>
      <c r="V32" s="22">
        <v>19</v>
      </c>
      <c r="W32" s="22">
        <v>20</v>
      </c>
      <c r="X32" s="22">
        <v>21</v>
      </c>
      <c r="Y32" s="22">
        <v>22</v>
      </c>
      <c r="Z32" s="115">
        <v>23</v>
      </c>
      <c r="AA32" s="116">
        <v>24</v>
      </c>
      <c r="AB32" s="117">
        <v>25</v>
      </c>
      <c r="AC32" s="22">
        <v>26</v>
      </c>
      <c r="AD32" s="22">
        <v>27</v>
      </c>
      <c r="AE32" s="118">
        <v>28</v>
      </c>
      <c r="AF32" s="119"/>
      <c r="AG32" s="115"/>
      <c r="AH32" s="120"/>
    </row>
    <row r="33" spans="1:34" ht="26.25" customHeight="1" thickBot="1">
      <c r="A33" s="493"/>
      <c r="B33" s="496"/>
      <c r="C33" s="523"/>
      <c r="D33" s="121" t="s">
        <v>39</v>
      </c>
      <c r="E33" s="122" t="s">
        <v>37</v>
      </c>
      <c r="F33" s="123" t="s">
        <v>40</v>
      </c>
      <c r="G33" s="107" t="s">
        <v>39</v>
      </c>
      <c r="H33" s="6" t="s">
        <v>41</v>
      </c>
      <c r="I33" s="6" t="s">
        <v>37</v>
      </c>
      <c r="J33" s="6" t="s">
        <v>38</v>
      </c>
      <c r="K33" s="6" t="s">
        <v>39</v>
      </c>
      <c r="L33" s="124" t="s">
        <v>37</v>
      </c>
      <c r="M33" s="125" t="s">
        <v>40</v>
      </c>
      <c r="N33" s="107" t="s">
        <v>39</v>
      </c>
      <c r="O33" s="6" t="s">
        <v>41</v>
      </c>
      <c r="P33" s="6" t="s">
        <v>37</v>
      </c>
      <c r="Q33" s="6" t="s">
        <v>38</v>
      </c>
      <c r="R33" s="6" t="s">
        <v>39</v>
      </c>
      <c r="S33" s="124" t="s">
        <v>37</v>
      </c>
      <c r="T33" s="125" t="s">
        <v>40</v>
      </c>
      <c r="U33" s="107" t="s">
        <v>39</v>
      </c>
      <c r="V33" s="6" t="s">
        <v>41</v>
      </c>
      <c r="W33" s="6" t="s">
        <v>37</v>
      </c>
      <c r="X33" s="6" t="s">
        <v>38</v>
      </c>
      <c r="Y33" s="6" t="s">
        <v>39</v>
      </c>
      <c r="Z33" s="124" t="s">
        <v>37</v>
      </c>
      <c r="AA33" s="125" t="s">
        <v>40</v>
      </c>
      <c r="AB33" s="107" t="s">
        <v>39</v>
      </c>
      <c r="AC33" s="6" t="s">
        <v>41</v>
      </c>
      <c r="AD33" s="6" t="s">
        <v>37</v>
      </c>
      <c r="AE33" s="126" t="s">
        <v>38</v>
      </c>
      <c r="AF33" s="127"/>
      <c r="AG33" s="124"/>
      <c r="AH33" s="125"/>
    </row>
    <row r="34" spans="1:34" ht="20.100000000000001" customHeight="1" thickTop="1">
      <c r="A34" s="40" t="s">
        <v>2</v>
      </c>
      <c r="B34" s="41" t="s">
        <v>3</v>
      </c>
      <c r="C34" s="97" t="str">
        <f t="shared" ref="C34:C56" si="0">C6</f>
        <v>Burić Marinka</v>
      </c>
      <c r="D34" s="377" t="s">
        <v>162</v>
      </c>
      <c r="E34" s="389"/>
      <c r="F34" s="395"/>
      <c r="G34" s="393"/>
      <c r="H34" s="377"/>
      <c r="I34" s="377"/>
      <c r="J34" s="377"/>
      <c r="K34" s="377"/>
      <c r="L34" s="389"/>
      <c r="M34" s="395"/>
      <c r="N34" s="393"/>
      <c r="O34" s="377"/>
      <c r="P34" s="377"/>
      <c r="Q34" s="377"/>
      <c r="R34" s="377"/>
      <c r="S34" s="389"/>
      <c r="T34" s="395"/>
      <c r="U34" s="393"/>
      <c r="V34" s="377"/>
      <c r="W34" s="377"/>
      <c r="X34" s="377"/>
      <c r="Y34" s="377"/>
      <c r="Z34" s="389"/>
      <c r="AA34" s="395"/>
      <c r="AB34" s="393"/>
      <c r="AC34" s="377"/>
      <c r="AD34" s="377"/>
      <c r="AE34" s="402"/>
      <c r="AF34" s="406"/>
      <c r="AG34" s="389"/>
      <c r="AH34" s="389"/>
    </row>
    <row r="35" spans="1:34" ht="20.100000000000001" customHeight="1">
      <c r="A35" s="469" t="s">
        <v>4</v>
      </c>
      <c r="B35" s="42" t="s">
        <v>5</v>
      </c>
      <c r="C35" s="80"/>
      <c r="D35" s="378"/>
      <c r="E35" s="390"/>
      <c r="F35" s="396"/>
      <c r="G35" s="394"/>
      <c r="H35" s="378"/>
      <c r="I35" s="378"/>
      <c r="J35" s="378"/>
      <c r="K35" s="378"/>
      <c r="L35" s="390"/>
      <c r="M35" s="396"/>
      <c r="N35" s="394"/>
      <c r="O35" s="378"/>
      <c r="P35" s="378"/>
      <c r="Q35" s="378"/>
      <c r="R35" s="378"/>
      <c r="S35" s="390"/>
      <c r="T35" s="396"/>
      <c r="U35" s="394"/>
      <c r="V35" s="378"/>
      <c r="W35" s="378"/>
      <c r="X35" s="378"/>
      <c r="Y35" s="378"/>
      <c r="Z35" s="390"/>
      <c r="AA35" s="396"/>
      <c r="AB35" s="394"/>
      <c r="AC35" s="378"/>
      <c r="AD35" s="378"/>
      <c r="AE35" s="403"/>
      <c r="AF35" s="407"/>
      <c r="AG35" s="399"/>
      <c r="AH35" s="390"/>
    </row>
    <row r="36" spans="1:34" ht="20.100000000000001" customHeight="1">
      <c r="A36" s="550"/>
      <c r="B36" s="43" t="s">
        <v>6</v>
      </c>
      <c r="C36" s="81" t="str">
        <f t="shared" si="0"/>
        <v>Družeta Gorana</v>
      </c>
      <c r="D36" s="173"/>
      <c r="E36" s="391"/>
      <c r="F36" s="397"/>
      <c r="G36" s="224"/>
      <c r="H36" s="173"/>
      <c r="I36" s="173"/>
      <c r="J36" s="173"/>
      <c r="K36" s="173"/>
      <c r="L36" s="391"/>
      <c r="M36" s="397"/>
      <c r="N36" s="224"/>
      <c r="O36" s="173"/>
      <c r="P36" s="173"/>
      <c r="Q36" s="173"/>
      <c r="R36" s="173"/>
      <c r="S36" s="391"/>
      <c r="T36" s="397"/>
      <c r="U36" s="224"/>
      <c r="V36" s="173"/>
      <c r="W36" s="173"/>
      <c r="X36" s="173"/>
      <c r="Y36" s="173"/>
      <c r="Z36" s="391"/>
      <c r="AA36" s="397"/>
      <c r="AB36" s="224" t="s">
        <v>162</v>
      </c>
      <c r="AC36" s="173"/>
      <c r="AD36" s="173"/>
      <c r="AE36" s="404"/>
      <c r="AF36" s="408"/>
      <c r="AG36" s="400"/>
      <c r="AH36" s="391"/>
    </row>
    <row r="37" spans="1:34" ht="20.100000000000001" customHeight="1">
      <c r="A37" s="549"/>
      <c r="B37" s="44" t="s">
        <v>36</v>
      </c>
      <c r="C37" s="79"/>
      <c r="D37" s="173"/>
      <c r="E37" s="391"/>
      <c r="F37" s="397"/>
      <c r="G37" s="224"/>
      <c r="H37" s="173"/>
      <c r="I37" s="173"/>
      <c r="J37" s="173"/>
      <c r="K37" s="173"/>
      <c r="L37" s="391"/>
      <c r="M37" s="397"/>
      <c r="N37" s="224"/>
      <c r="O37" s="173"/>
      <c r="P37" s="173"/>
      <c r="Q37" s="173"/>
      <c r="R37" s="173"/>
      <c r="S37" s="391"/>
      <c r="T37" s="397"/>
      <c r="U37" s="224"/>
      <c r="V37" s="173"/>
      <c r="W37" s="173"/>
      <c r="X37" s="173"/>
      <c r="Y37" s="173"/>
      <c r="Z37" s="391"/>
      <c r="AA37" s="397"/>
      <c r="AB37" s="224"/>
      <c r="AC37" s="173"/>
      <c r="AD37" s="173"/>
      <c r="AE37" s="404"/>
      <c r="AF37" s="408"/>
      <c r="AG37" s="400"/>
      <c r="AH37" s="391"/>
    </row>
    <row r="38" spans="1:34" ht="20.100000000000001" customHeight="1">
      <c r="A38" s="469" t="s">
        <v>7</v>
      </c>
      <c r="B38" s="42" t="s">
        <v>50</v>
      </c>
      <c r="C38" s="484" t="str">
        <f t="shared" si="0"/>
        <v>Meszaros Sara</v>
      </c>
      <c r="D38" s="173"/>
      <c r="E38" s="391"/>
      <c r="F38" s="397"/>
      <c r="G38" s="224"/>
      <c r="H38" s="173"/>
      <c r="I38" s="173"/>
      <c r="J38" s="173"/>
      <c r="K38" s="173"/>
      <c r="L38" s="391"/>
      <c r="M38" s="397"/>
      <c r="N38" s="224"/>
      <c r="O38" s="173"/>
      <c r="P38" s="173"/>
      <c r="Q38" s="173"/>
      <c r="R38" s="173"/>
      <c r="S38" s="391"/>
      <c r="T38" s="397"/>
      <c r="U38" s="224"/>
      <c r="V38" s="173"/>
      <c r="W38" s="173"/>
      <c r="X38" s="173"/>
      <c r="Y38" s="173"/>
      <c r="Z38" s="391"/>
      <c r="AA38" s="397"/>
      <c r="AB38" s="224"/>
      <c r="AC38" s="173"/>
      <c r="AD38" s="173"/>
      <c r="AE38" s="404"/>
      <c r="AF38" s="408"/>
      <c r="AG38" s="400"/>
      <c r="AH38" s="391"/>
    </row>
    <row r="39" spans="1:34" ht="20.100000000000001" customHeight="1">
      <c r="A39" s="549"/>
      <c r="B39" s="45" t="s">
        <v>51</v>
      </c>
      <c r="C39" s="517"/>
      <c r="D39" s="173"/>
      <c r="E39" s="391"/>
      <c r="F39" s="397"/>
      <c r="G39" s="224"/>
      <c r="H39" s="173"/>
      <c r="I39" s="173"/>
      <c r="J39" s="173"/>
      <c r="K39" s="173"/>
      <c r="L39" s="391"/>
      <c r="M39" s="397"/>
      <c r="N39" s="224"/>
      <c r="O39" s="173"/>
      <c r="P39" s="173"/>
      <c r="Q39" s="173"/>
      <c r="R39" s="173"/>
      <c r="S39" s="391"/>
      <c r="T39" s="397"/>
      <c r="U39" s="224"/>
      <c r="V39" s="173"/>
      <c r="W39" s="173"/>
      <c r="X39" s="173"/>
      <c r="Y39" s="173"/>
      <c r="Z39" s="391"/>
      <c r="AA39" s="397"/>
      <c r="AB39" s="224"/>
      <c r="AC39" s="173"/>
      <c r="AD39" s="173"/>
      <c r="AE39" s="404"/>
      <c r="AF39" s="408"/>
      <c r="AG39" s="391"/>
      <c r="AH39" s="391"/>
    </row>
    <row r="40" spans="1:34" ht="20.100000000000001" customHeight="1">
      <c r="A40" s="469" t="s">
        <v>10</v>
      </c>
      <c r="B40" s="32" t="s">
        <v>29</v>
      </c>
      <c r="C40" s="484" t="str">
        <f t="shared" si="0"/>
        <v>Cvitić Sanja</v>
      </c>
      <c r="D40" s="173"/>
      <c r="E40" s="391"/>
      <c r="F40" s="397"/>
      <c r="G40" s="224"/>
      <c r="H40" s="173"/>
      <c r="I40" s="173"/>
      <c r="J40" s="173"/>
      <c r="K40" s="173"/>
      <c r="L40" s="391"/>
      <c r="M40" s="397"/>
      <c r="N40" s="224"/>
      <c r="O40" s="173"/>
      <c r="P40" s="173"/>
      <c r="Q40" s="173"/>
      <c r="R40" s="173"/>
      <c r="S40" s="391"/>
      <c r="T40" s="397"/>
      <c r="U40" s="224"/>
      <c r="V40" s="173"/>
      <c r="W40" s="173"/>
      <c r="X40" s="173"/>
      <c r="Y40" s="173"/>
      <c r="Z40" s="391"/>
      <c r="AA40" s="397"/>
      <c r="AB40" s="224"/>
      <c r="AC40" s="173"/>
      <c r="AD40" s="173"/>
      <c r="AE40" s="404"/>
      <c r="AF40" s="408"/>
      <c r="AG40" s="400"/>
      <c r="AH40" s="391"/>
    </row>
    <row r="41" spans="1:34" ht="20.100000000000001" customHeight="1">
      <c r="A41" s="549"/>
      <c r="B41" s="45" t="s">
        <v>30</v>
      </c>
      <c r="C41" s="517"/>
      <c r="D41" s="173"/>
      <c r="E41" s="391"/>
      <c r="F41" s="397"/>
      <c r="G41" s="224"/>
      <c r="H41" s="173"/>
      <c r="I41" s="173"/>
      <c r="J41" s="173"/>
      <c r="K41" s="173"/>
      <c r="L41" s="391"/>
      <c r="M41" s="397"/>
      <c r="N41" s="224"/>
      <c r="O41" s="173"/>
      <c r="P41" s="173"/>
      <c r="Q41" s="173"/>
      <c r="R41" s="173"/>
      <c r="S41" s="391"/>
      <c r="T41" s="397"/>
      <c r="U41" s="224"/>
      <c r="V41" s="173"/>
      <c r="W41" s="173"/>
      <c r="X41" s="173"/>
      <c r="Y41" s="173"/>
      <c r="Z41" s="391"/>
      <c r="AA41" s="397"/>
      <c r="AB41" s="224"/>
      <c r="AC41" s="173"/>
      <c r="AD41" s="173"/>
      <c r="AE41" s="404"/>
      <c r="AF41" s="408"/>
      <c r="AG41" s="400"/>
      <c r="AH41" s="391"/>
    </row>
    <row r="42" spans="1:34" ht="20.100000000000001" customHeight="1">
      <c r="A42" s="469" t="s">
        <v>11</v>
      </c>
      <c r="B42" s="42" t="s">
        <v>32</v>
      </c>
      <c r="C42" s="80" t="str">
        <f t="shared" si="0"/>
        <v>Rabar Loreta</v>
      </c>
      <c r="D42" s="173"/>
      <c r="E42" s="391"/>
      <c r="F42" s="397"/>
      <c r="G42" s="224"/>
      <c r="H42" s="173"/>
      <c r="I42" s="173"/>
      <c r="J42" s="173"/>
      <c r="K42" s="173"/>
      <c r="L42" s="391"/>
      <c r="M42" s="397"/>
      <c r="N42" s="224"/>
      <c r="O42" s="173"/>
      <c r="P42" s="173"/>
      <c r="Q42" s="173"/>
      <c r="R42" s="173"/>
      <c r="S42" s="391"/>
      <c r="T42" s="397"/>
      <c r="U42" s="224"/>
      <c r="V42" s="173"/>
      <c r="W42" s="173"/>
      <c r="X42" s="173" t="s">
        <v>162</v>
      </c>
      <c r="Y42" s="173"/>
      <c r="Z42" s="391"/>
      <c r="AA42" s="397"/>
      <c r="AB42" s="224"/>
      <c r="AC42" s="173"/>
      <c r="AD42" s="173"/>
      <c r="AE42" s="404"/>
      <c r="AF42" s="408"/>
      <c r="AG42" s="400"/>
      <c r="AH42" s="391"/>
    </row>
    <row r="43" spans="1:34" ht="20.100000000000001" customHeight="1">
      <c r="A43" s="549"/>
      <c r="B43" s="43" t="s">
        <v>54</v>
      </c>
      <c r="C43" s="79" t="str">
        <f t="shared" si="0"/>
        <v>Brajković Ines</v>
      </c>
      <c r="D43" s="173"/>
      <c r="E43" s="391"/>
      <c r="F43" s="397"/>
      <c r="G43" s="224"/>
      <c r="H43" s="173"/>
      <c r="I43" s="173"/>
      <c r="J43" s="173"/>
      <c r="K43" s="173"/>
      <c r="L43" s="391"/>
      <c r="M43" s="397"/>
      <c r="N43" s="224"/>
      <c r="O43" s="173"/>
      <c r="P43" s="173"/>
      <c r="Q43" s="173"/>
      <c r="R43" s="173"/>
      <c r="S43" s="391"/>
      <c r="T43" s="397"/>
      <c r="U43" s="224"/>
      <c r="V43" s="173"/>
      <c r="W43" s="173"/>
      <c r="X43" s="173"/>
      <c r="Y43" s="173"/>
      <c r="Z43" s="391"/>
      <c r="AA43" s="397"/>
      <c r="AB43" s="224"/>
      <c r="AC43" s="173"/>
      <c r="AD43" s="173"/>
      <c r="AE43" s="404"/>
      <c r="AF43" s="408"/>
      <c r="AG43" s="391"/>
      <c r="AH43" s="391"/>
    </row>
    <row r="44" spans="1:34" ht="20.100000000000001" customHeight="1">
      <c r="A44" s="14" t="s">
        <v>13</v>
      </c>
      <c r="B44" s="46" t="s">
        <v>20</v>
      </c>
      <c r="C44" s="82" t="str">
        <f t="shared" si="0"/>
        <v>Gortan Robert</v>
      </c>
      <c r="D44" s="173"/>
      <c r="E44" s="391"/>
      <c r="F44" s="397"/>
      <c r="G44" s="224"/>
      <c r="H44" s="173"/>
      <c r="I44" s="173" t="s">
        <v>162</v>
      </c>
      <c r="J44" s="173"/>
      <c r="K44" s="173"/>
      <c r="L44" s="391"/>
      <c r="M44" s="397"/>
      <c r="N44" s="224"/>
      <c r="O44" s="173"/>
      <c r="P44" s="173"/>
      <c r="Q44" s="173"/>
      <c r="R44" s="173"/>
      <c r="S44" s="391"/>
      <c r="T44" s="397"/>
      <c r="U44" s="224"/>
      <c r="V44" s="173"/>
      <c r="W44" s="173" t="s">
        <v>162</v>
      </c>
      <c r="X44" s="173"/>
      <c r="Y44" s="173"/>
      <c r="Z44" s="391"/>
      <c r="AA44" s="397"/>
      <c r="AB44" s="224"/>
      <c r="AC44" s="173"/>
      <c r="AD44" s="173"/>
      <c r="AE44" s="404"/>
      <c r="AF44" s="408"/>
      <c r="AG44" s="391"/>
      <c r="AH44" s="391"/>
    </row>
    <row r="45" spans="1:34" ht="20.100000000000001" customHeight="1">
      <c r="A45" s="14" t="s">
        <v>15</v>
      </c>
      <c r="B45" s="47" t="s">
        <v>22</v>
      </c>
      <c r="C45" s="82" t="str">
        <f t="shared" si="0"/>
        <v>Skok Damir</v>
      </c>
      <c r="D45" s="173"/>
      <c r="E45" s="391"/>
      <c r="F45" s="397"/>
      <c r="G45" s="224"/>
      <c r="H45" s="173"/>
      <c r="I45" s="173"/>
      <c r="J45" s="173"/>
      <c r="K45" s="173"/>
      <c r="L45" s="391"/>
      <c r="M45" s="397"/>
      <c r="N45" s="224"/>
      <c r="O45" s="173"/>
      <c r="P45" s="173"/>
      <c r="Q45" s="173"/>
      <c r="R45" s="173"/>
      <c r="S45" s="391"/>
      <c r="T45" s="397"/>
      <c r="U45" s="224"/>
      <c r="V45" s="173"/>
      <c r="W45" s="173"/>
      <c r="X45" s="173"/>
      <c r="Y45" s="173"/>
      <c r="Z45" s="391"/>
      <c r="AA45" s="397"/>
      <c r="AB45" s="224"/>
      <c r="AC45" s="173"/>
      <c r="AD45" s="173"/>
      <c r="AE45" s="404"/>
      <c r="AF45" s="408"/>
      <c r="AG45" s="391"/>
      <c r="AH45" s="391"/>
    </row>
    <row r="46" spans="1:34" ht="20.100000000000001" customHeight="1">
      <c r="A46" s="469" t="s">
        <v>17</v>
      </c>
      <c r="B46" s="554" t="s">
        <v>60</v>
      </c>
      <c r="C46" s="484" t="str">
        <f t="shared" si="0"/>
        <v>Banko Josip</v>
      </c>
      <c r="D46" s="173"/>
      <c r="E46" s="391"/>
      <c r="F46" s="397"/>
      <c r="G46" s="224"/>
      <c r="H46" s="173"/>
      <c r="I46" s="173"/>
      <c r="J46" s="173"/>
      <c r="K46" s="173"/>
      <c r="L46" s="391"/>
      <c r="M46" s="397"/>
      <c r="N46" s="224"/>
      <c r="O46" s="173"/>
      <c r="P46" s="173"/>
      <c r="Q46" s="173"/>
      <c r="R46" s="173"/>
      <c r="S46" s="391"/>
      <c r="T46" s="397"/>
      <c r="U46" s="224"/>
      <c r="V46" s="173"/>
      <c r="W46" s="173"/>
      <c r="X46" s="173"/>
      <c r="Y46" s="173"/>
      <c r="Z46" s="391"/>
      <c r="AA46" s="397"/>
      <c r="AB46" s="224"/>
      <c r="AC46" s="173"/>
      <c r="AD46" s="173"/>
      <c r="AE46" s="404"/>
      <c r="AF46" s="408"/>
      <c r="AG46" s="400"/>
      <c r="AH46" s="391"/>
    </row>
    <row r="47" spans="1:34" ht="20.100000000000001" customHeight="1">
      <c r="A47" s="551"/>
      <c r="B47" s="555"/>
      <c r="C47" s="485"/>
      <c r="D47" s="173"/>
      <c r="E47" s="391"/>
      <c r="F47" s="397"/>
      <c r="G47" s="224"/>
      <c r="H47" s="173"/>
      <c r="I47" s="173"/>
      <c r="J47" s="173"/>
      <c r="K47" s="173"/>
      <c r="L47" s="391"/>
      <c r="M47" s="397"/>
      <c r="N47" s="224"/>
      <c r="O47" s="173"/>
      <c r="P47" s="173"/>
      <c r="Q47" s="173"/>
      <c r="R47" s="173"/>
      <c r="S47" s="391"/>
      <c r="T47" s="397"/>
      <c r="U47" s="224"/>
      <c r="V47" s="173"/>
      <c r="W47" s="173"/>
      <c r="X47" s="173"/>
      <c r="Y47" s="173"/>
      <c r="Z47" s="391"/>
      <c r="AA47" s="397"/>
      <c r="AB47" s="224"/>
      <c r="AC47" s="173"/>
      <c r="AD47" s="173"/>
      <c r="AE47" s="404"/>
      <c r="AF47" s="408"/>
      <c r="AG47" s="400"/>
      <c r="AH47" s="391"/>
    </row>
    <row r="48" spans="1:34" ht="20.100000000000001" customHeight="1">
      <c r="A48" s="469" t="s">
        <v>19</v>
      </c>
      <c r="B48" s="32" t="s">
        <v>61</v>
      </c>
      <c r="C48" s="484" t="str">
        <f t="shared" si="0"/>
        <v>Banko Josip</v>
      </c>
      <c r="D48" s="173"/>
      <c r="E48" s="391"/>
      <c r="F48" s="397"/>
      <c r="G48" s="224"/>
      <c r="H48" s="173"/>
      <c r="I48" s="173"/>
      <c r="J48" s="173"/>
      <c r="K48" s="173"/>
      <c r="L48" s="391"/>
      <c r="M48" s="397"/>
      <c r="N48" s="224"/>
      <c r="O48" s="173"/>
      <c r="P48" s="173"/>
      <c r="Q48" s="173"/>
      <c r="R48" s="173"/>
      <c r="S48" s="391"/>
      <c r="T48" s="397"/>
      <c r="U48" s="224"/>
      <c r="V48" s="173"/>
      <c r="W48" s="173"/>
      <c r="X48" s="173"/>
      <c r="Y48" s="173"/>
      <c r="Z48" s="391"/>
      <c r="AA48" s="397"/>
      <c r="AB48" s="224"/>
      <c r="AC48" s="173"/>
      <c r="AD48" s="173"/>
      <c r="AE48" s="404"/>
      <c r="AF48" s="408"/>
      <c r="AG48" s="400"/>
      <c r="AH48" s="391"/>
    </row>
    <row r="49" spans="1:34" ht="26.25" customHeight="1">
      <c r="A49" s="549"/>
      <c r="B49" s="45" t="s">
        <v>62</v>
      </c>
      <c r="C49" s="517"/>
      <c r="D49" s="173"/>
      <c r="E49" s="391"/>
      <c r="F49" s="397"/>
      <c r="G49" s="224"/>
      <c r="H49" s="173"/>
      <c r="I49" s="173"/>
      <c r="J49" s="173"/>
      <c r="K49" s="173"/>
      <c r="L49" s="391"/>
      <c r="M49" s="397"/>
      <c r="N49" s="224"/>
      <c r="O49" s="173"/>
      <c r="P49" s="173"/>
      <c r="Q49" s="173"/>
      <c r="R49" s="173"/>
      <c r="S49" s="391"/>
      <c r="T49" s="397"/>
      <c r="U49" s="224"/>
      <c r="V49" s="173"/>
      <c r="W49" s="173"/>
      <c r="X49" s="173"/>
      <c r="Y49" s="173"/>
      <c r="Z49" s="391"/>
      <c r="AA49" s="397"/>
      <c r="AB49" s="224"/>
      <c r="AC49" s="173"/>
      <c r="AD49" s="173"/>
      <c r="AE49" s="404"/>
      <c r="AF49" s="408"/>
      <c r="AG49" s="400"/>
      <c r="AH49" s="391"/>
    </row>
    <row r="50" spans="1:34" ht="20.100000000000001" customHeight="1">
      <c r="A50" s="7" t="s">
        <v>21</v>
      </c>
      <c r="B50" s="48" t="s">
        <v>63</v>
      </c>
      <c r="C50" s="82" t="str">
        <f t="shared" si="0"/>
        <v>Ančić Aleksandar</v>
      </c>
      <c r="D50" s="173"/>
      <c r="E50" s="391"/>
      <c r="F50" s="397"/>
      <c r="G50" s="224"/>
      <c r="H50" s="173"/>
      <c r="I50" s="173"/>
      <c r="J50" s="173"/>
      <c r="K50" s="173"/>
      <c r="L50" s="391"/>
      <c r="M50" s="397"/>
      <c r="N50" s="224"/>
      <c r="O50" s="173"/>
      <c r="P50" s="173"/>
      <c r="Q50" s="173"/>
      <c r="R50" s="173"/>
      <c r="S50" s="391"/>
      <c r="T50" s="397"/>
      <c r="U50" s="224" t="s">
        <v>162</v>
      </c>
      <c r="V50" s="173"/>
      <c r="W50" s="173"/>
      <c r="X50" s="173"/>
      <c r="Y50" s="173"/>
      <c r="Z50" s="391"/>
      <c r="AA50" s="397"/>
      <c r="AB50" s="224"/>
      <c r="AC50" s="173"/>
      <c r="AD50" s="173"/>
      <c r="AE50" s="404"/>
      <c r="AF50" s="408"/>
      <c r="AG50" s="400"/>
      <c r="AH50" s="391"/>
    </row>
    <row r="51" spans="1:34" ht="20.100000000000001" customHeight="1">
      <c r="A51" s="469" t="s">
        <v>23</v>
      </c>
      <c r="B51" s="32" t="s">
        <v>64</v>
      </c>
      <c r="C51" s="484" t="str">
        <f t="shared" si="0"/>
        <v>Banko Josip</v>
      </c>
      <c r="D51" s="173"/>
      <c r="E51" s="391"/>
      <c r="F51" s="397"/>
      <c r="G51" s="224"/>
      <c r="H51" s="173"/>
      <c r="I51" s="173"/>
      <c r="J51" s="173"/>
      <c r="K51" s="173"/>
      <c r="L51" s="391"/>
      <c r="M51" s="397"/>
      <c r="N51" s="224"/>
      <c r="O51" s="173"/>
      <c r="P51" s="173"/>
      <c r="Q51" s="173"/>
      <c r="R51" s="173"/>
      <c r="S51" s="391"/>
      <c r="T51" s="397"/>
      <c r="U51" s="224"/>
      <c r="V51" s="173"/>
      <c r="W51" s="173"/>
      <c r="X51" s="173"/>
      <c r="Y51" s="173"/>
      <c r="Z51" s="391"/>
      <c r="AA51" s="397"/>
      <c r="AB51" s="224"/>
      <c r="AC51" s="173"/>
      <c r="AD51" s="173"/>
      <c r="AE51" s="404"/>
      <c r="AF51" s="408"/>
      <c r="AG51" s="400"/>
      <c r="AH51" s="391"/>
    </row>
    <row r="52" spans="1:34" ht="20.100000000000001" customHeight="1">
      <c r="A52" s="549"/>
      <c r="B52" s="45" t="s">
        <v>65</v>
      </c>
      <c r="C52" s="517"/>
      <c r="D52" s="173"/>
      <c r="E52" s="391"/>
      <c r="F52" s="397"/>
      <c r="G52" s="224"/>
      <c r="H52" s="173"/>
      <c r="I52" s="173"/>
      <c r="J52" s="173"/>
      <c r="K52" s="173"/>
      <c r="L52" s="391"/>
      <c r="M52" s="397"/>
      <c r="N52" s="224"/>
      <c r="O52" s="173"/>
      <c r="P52" s="173"/>
      <c r="Q52" s="173"/>
      <c r="R52" s="173"/>
      <c r="S52" s="391"/>
      <c r="T52" s="397"/>
      <c r="U52" s="224"/>
      <c r="V52" s="173"/>
      <c r="W52" s="173"/>
      <c r="X52" s="173"/>
      <c r="Y52" s="173"/>
      <c r="Z52" s="391"/>
      <c r="AA52" s="397"/>
      <c r="AB52" s="224"/>
      <c r="AC52" s="173"/>
      <c r="AD52" s="173"/>
      <c r="AE52" s="404"/>
      <c r="AF52" s="408"/>
      <c r="AG52" s="400"/>
      <c r="AH52" s="391"/>
    </row>
    <row r="53" spans="1:34" ht="20.100000000000001" customHeight="1">
      <c r="A53" s="49" t="s">
        <v>66</v>
      </c>
      <c r="B53" s="50"/>
      <c r="C53" s="82"/>
      <c r="D53" s="173"/>
      <c r="E53" s="391"/>
      <c r="F53" s="397"/>
      <c r="G53" s="224"/>
      <c r="H53" s="173"/>
      <c r="I53" s="173"/>
      <c r="J53" s="173"/>
      <c r="K53" s="173"/>
      <c r="L53" s="391"/>
      <c r="M53" s="397"/>
      <c r="N53" s="224"/>
      <c r="O53" s="173"/>
      <c r="P53" s="173"/>
      <c r="Q53" s="173"/>
      <c r="R53" s="173"/>
      <c r="S53" s="391"/>
      <c r="T53" s="397"/>
      <c r="U53" s="224"/>
      <c r="V53" s="173"/>
      <c r="W53" s="173"/>
      <c r="X53" s="173"/>
      <c r="Y53" s="173"/>
      <c r="Z53" s="391"/>
      <c r="AA53" s="397"/>
      <c r="AB53" s="224"/>
      <c r="AC53" s="173"/>
      <c r="AD53" s="173"/>
      <c r="AE53" s="404"/>
      <c r="AF53" s="408"/>
      <c r="AG53" s="400"/>
      <c r="AH53" s="391"/>
    </row>
    <row r="54" spans="1:34" ht="20.100000000000001" customHeight="1">
      <c r="A54" s="469" t="s">
        <v>25</v>
      </c>
      <c r="B54" s="552" t="s">
        <v>67</v>
      </c>
      <c r="C54" s="484" t="str">
        <f t="shared" si="0"/>
        <v>Brožić Toni</v>
      </c>
      <c r="D54" s="173"/>
      <c r="E54" s="391"/>
      <c r="F54" s="397"/>
      <c r="G54" s="224"/>
      <c r="H54" s="173"/>
      <c r="I54" s="173"/>
      <c r="J54" s="173"/>
      <c r="K54" s="173"/>
      <c r="L54" s="391"/>
      <c r="M54" s="397"/>
      <c r="N54" s="224"/>
      <c r="O54" s="173"/>
      <c r="P54" s="173"/>
      <c r="Q54" s="173"/>
      <c r="R54" s="173"/>
      <c r="S54" s="391"/>
      <c r="T54" s="397"/>
      <c r="U54" s="224"/>
      <c r="V54" s="173"/>
      <c r="W54" s="173"/>
      <c r="X54" s="173"/>
      <c r="Y54" s="173"/>
      <c r="Z54" s="391"/>
      <c r="AA54" s="397"/>
      <c r="AB54" s="224"/>
      <c r="AC54" s="173"/>
      <c r="AD54" s="173"/>
      <c r="AE54" s="404"/>
      <c r="AF54" s="408"/>
      <c r="AG54" s="400"/>
      <c r="AH54" s="391"/>
    </row>
    <row r="55" spans="1:34" ht="20.100000000000001" customHeight="1">
      <c r="A55" s="551"/>
      <c r="B55" s="553"/>
      <c r="C55" s="485"/>
      <c r="D55" s="173"/>
      <c r="E55" s="391"/>
      <c r="F55" s="397"/>
      <c r="G55" s="224"/>
      <c r="H55" s="173"/>
      <c r="I55" s="173"/>
      <c r="J55" s="173"/>
      <c r="K55" s="173"/>
      <c r="L55" s="391"/>
      <c r="M55" s="397"/>
      <c r="N55" s="224"/>
      <c r="O55" s="173"/>
      <c r="P55" s="173"/>
      <c r="Q55" s="173"/>
      <c r="R55" s="173"/>
      <c r="S55" s="391"/>
      <c r="T55" s="397"/>
      <c r="U55" s="224"/>
      <c r="V55" s="173"/>
      <c r="W55" s="173"/>
      <c r="X55" s="173"/>
      <c r="Y55" s="173"/>
      <c r="Z55" s="391"/>
      <c r="AA55" s="397"/>
      <c r="AB55" s="224"/>
      <c r="AC55" s="173"/>
      <c r="AD55" s="173"/>
      <c r="AE55" s="404"/>
      <c r="AF55" s="408"/>
      <c r="AG55" s="400"/>
      <c r="AH55" s="391"/>
    </row>
    <row r="56" spans="1:34" ht="20.100000000000001" customHeight="1" thickBot="1">
      <c r="A56" s="51" t="s">
        <v>27</v>
      </c>
      <c r="B56" s="52" t="s">
        <v>49</v>
      </c>
      <c r="C56" s="98" t="str">
        <f t="shared" si="0"/>
        <v>Prica Srđan</v>
      </c>
      <c r="D56" s="379"/>
      <c r="E56" s="392"/>
      <c r="F56" s="398"/>
      <c r="G56" s="225"/>
      <c r="H56" s="379"/>
      <c r="I56" s="379"/>
      <c r="J56" s="379"/>
      <c r="K56" s="379"/>
      <c r="L56" s="392"/>
      <c r="M56" s="398"/>
      <c r="N56" s="225"/>
      <c r="O56" s="379"/>
      <c r="P56" s="379"/>
      <c r="Q56" s="379"/>
      <c r="R56" s="379"/>
      <c r="S56" s="392"/>
      <c r="T56" s="398"/>
      <c r="U56" s="225"/>
      <c r="V56" s="379"/>
      <c r="W56" s="379"/>
      <c r="X56" s="379"/>
      <c r="Y56" s="379"/>
      <c r="Z56" s="392"/>
      <c r="AA56" s="398"/>
      <c r="AB56" s="225"/>
      <c r="AC56" s="379"/>
      <c r="AD56" s="379"/>
      <c r="AE56" s="405"/>
      <c r="AF56" s="409"/>
      <c r="AG56" s="401"/>
      <c r="AH56" s="392"/>
    </row>
    <row r="57" spans="1:34" ht="27.75" customHeight="1" thickBot="1">
      <c r="A57" s="488" t="s">
        <v>169</v>
      </c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90"/>
    </row>
    <row r="58" spans="1:34" ht="20.100000000000001" customHeight="1">
      <c r="A58" s="491" t="s">
        <v>0</v>
      </c>
      <c r="B58" s="494" t="s">
        <v>1</v>
      </c>
      <c r="C58" s="497" t="s">
        <v>34</v>
      </c>
      <c r="D58" s="521" t="s">
        <v>141</v>
      </c>
      <c r="E58" s="521"/>
      <c r="F58" s="521"/>
      <c r="G58" s="521"/>
      <c r="H58" s="521"/>
      <c r="I58" s="521"/>
      <c r="J58" s="521"/>
      <c r="K58" s="521"/>
      <c r="L58" s="521"/>
      <c r="M58" s="521"/>
      <c r="N58" s="521"/>
      <c r="O58" s="521"/>
      <c r="P58" s="521"/>
      <c r="Q58" s="521"/>
      <c r="R58" s="521"/>
      <c r="S58" s="521"/>
      <c r="T58" s="521"/>
      <c r="U58" s="521"/>
      <c r="V58" s="521"/>
      <c r="W58" s="521"/>
      <c r="X58" s="521"/>
      <c r="Y58" s="521"/>
      <c r="Z58" s="521"/>
      <c r="AA58" s="521"/>
      <c r="AB58" s="521"/>
      <c r="AC58" s="521"/>
      <c r="AD58" s="521"/>
      <c r="AE58" s="521"/>
      <c r="AF58" s="521"/>
      <c r="AG58" s="521"/>
      <c r="AH58" s="522"/>
    </row>
    <row r="59" spans="1:34" ht="31.5" customHeight="1">
      <c r="A59" s="492"/>
      <c r="B59" s="495"/>
      <c r="C59" s="499"/>
      <c r="D59" s="479" t="s">
        <v>142</v>
      </c>
      <c r="E59" s="477"/>
      <c r="F59" s="477"/>
      <c r="G59" s="476" t="s">
        <v>143</v>
      </c>
      <c r="H59" s="477"/>
      <c r="I59" s="477"/>
      <c r="J59" s="477"/>
      <c r="K59" s="477"/>
      <c r="L59" s="477"/>
      <c r="M59" s="478"/>
      <c r="N59" s="475" t="s">
        <v>144</v>
      </c>
      <c r="O59" s="477"/>
      <c r="P59" s="477"/>
      <c r="Q59" s="477"/>
      <c r="R59" s="477"/>
      <c r="S59" s="477"/>
      <c r="T59" s="478"/>
      <c r="U59" s="476" t="s">
        <v>145</v>
      </c>
      <c r="V59" s="477"/>
      <c r="W59" s="477"/>
      <c r="X59" s="477"/>
      <c r="Y59" s="477"/>
      <c r="Z59" s="477"/>
      <c r="AA59" s="478"/>
      <c r="AB59" s="475" t="s">
        <v>146</v>
      </c>
      <c r="AC59" s="477"/>
      <c r="AD59" s="477"/>
      <c r="AE59" s="477"/>
      <c r="AF59" s="477"/>
      <c r="AG59" s="477"/>
      <c r="AH59" s="480"/>
    </row>
    <row r="60" spans="1:34" ht="24" customHeight="1">
      <c r="A60" s="492"/>
      <c r="B60" s="495"/>
      <c r="C60" s="499"/>
      <c r="D60" s="22">
        <v>1</v>
      </c>
      <c r="E60" s="61">
        <v>2</v>
      </c>
      <c r="F60" s="128">
        <v>3</v>
      </c>
      <c r="G60" s="117">
        <v>4</v>
      </c>
      <c r="H60" s="22">
        <v>5</v>
      </c>
      <c r="I60" s="22">
        <v>6</v>
      </c>
      <c r="J60" s="22">
        <v>7</v>
      </c>
      <c r="K60" s="22">
        <v>8</v>
      </c>
      <c r="L60" s="61">
        <v>9</v>
      </c>
      <c r="M60" s="60">
        <v>10</v>
      </c>
      <c r="N60" s="21">
        <v>11</v>
      </c>
      <c r="O60" s="22">
        <v>12</v>
      </c>
      <c r="P60" s="22">
        <v>13</v>
      </c>
      <c r="Q60" s="22">
        <v>14</v>
      </c>
      <c r="R60" s="22">
        <v>15</v>
      </c>
      <c r="S60" s="61">
        <v>16</v>
      </c>
      <c r="T60" s="128">
        <v>17</v>
      </c>
      <c r="U60" s="117">
        <v>18</v>
      </c>
      <c r="V60" s="22">
        <v>19</v>
      </c>
      <c r="W60" s="22">
        <v>20</v>
      </c>
      <c r="X60" s="22">
        <v>21</v>
      </c>
      <c r="Y60" s="22">
        <v>22</v>
      </c>
      <c r="Z60" s="61">
        <v>23</v>
      </c>
      <c r="AA60" s="60">
        <v>24</v>
      </c>
      <c r="AB60" s="467">
        <v>25</v>
      </c>
      <c r="AC60" s="468">
        <v>26</v>
      </c>
      <c r="AD60" s="468">
        <v>27</v>
      </c>
      <c r="AE60" s="468">
        <v>28</v>
      </c>
      <c r="AF60" s="468">
        <v>29</v>
      </c>
      <c r="AG60" s="61">
        <v>30</v>
      </c>
      <c r="AH60" s="129">
        <v>31</v>
      </c>
    </row>
    <row r="61" spans="1:34" ht="24.75" customHeight="1" thickBot="1">
      <c r="A61" s="493"/>
      <c r="B61" s="496"/>
      <c r="C61" s="500"/>
      <c r="D61" s="130" t="s">
        <v>39</v>
      </c>
      <c r="E61" s="131" t="s">
        <v>37</v>
      </c>
      <c r="F61" s="132" t="s">
        <v>40</v>
      </c>
      <c r="G61" s="133" t="s">
        <v>39</v>
      </c>
      <c r="H61" s="130" t="s">
        <v>41</v>
      </c>
      <c r="I61" s="130" t="s">
        <v>37</v>
      </c>
      <c r="J61" s="130" t="s">
        <v>38</v>
      </c>
      <c r="K61" s="130" t="s">
        <v>39</v>
      </c>
      <c r="L61" s="131" t="s">
        <v>37</v>
      </c>
      <c r="M61" s="62" t="s">
        <v>40</v>
      </c>
      <c r="N61" s="134" t="s">
        <v>39</v>
      </c>
      <c r="O61" s="130" t="s">
        <v>41</v>
      </c>
      <c r="P61" s="130" t="s">
        <v>37</v>
      </c>
      <c r="Q61" s="130" t="s">
        <v>38</v>
      </c>
      <c r="R61" s="130" t="s">
        <v>39</v>
      </c>
      <c r="S61" s="131" t="s">
        <v>37</v>
      </c>
      <c r="T61" s="62" t="s">
        <v>40</v>
      </c>
      <c r="U61" s="134" t="s">
        <v>39</v>
      </c>
      <c r="V61" s="130" t="s">
        <v>41</v>
      </c>
      <c r="W61" s="130" t="s">
        <v>37</v>
      </c>
      <c r="X61" s="130" t="s">
        <v>38</v>
      </c>
      <c r="Y61" s="130" t="s">
        <v>39</v>
      </c>
      <c r="Z61" s="131" t="s">
        <v>37</v>
      </c>
      <c r="AA61" s="62" t="s">
        <v>40</v>
      </c>
      <c r="AB61" s="344" t="s">
        <v>39</v>
      </c>
      <c r="AC61" s="345" t="s">
        <v>41</v>
      </c>
      <c r="AD61" s="345" t="s">
        <v>37</v>
      </c>
      <c r="AE61" s="345" t="s">
        <v>38</v>
      </c>
      <c r="AF61" s="345" t="s">
        <v>39</v>
      </c>
      <c r="AG61" s="131" t="s">
        <v>37</v>
      </c>
      <c r="AH61" s="131" t="s">
        <v>40</v>
      </c>
    </row>
    <row r="62" spans="1:34" ht="20.100000000000001" customHeight="1" thickTop="1">
      <c r="A62" s="40" t="s">
        <v>2</v>
      </c>
      <c r="B62" s="41" t="s">
        <v>3</v>
      </c>
      <c r="C62" s="97" t="str">
        <f t="shared" ref="C62:C84" si="1">C6</f>
        <v>Burić Marinka</v>
      </c>
      <c r="D62" s="85"/>
      <c r="E62" s="204"/>
      <c r="F62" s="201"/>
      <c r="G62" s="198"/>
      <c r="H62" s="66"/>
      <c r="I62" s="66"/>
      <c r="J62" s="66"/>
      <c r="K62" s="66" t="s">
        <v>162</v>
      </c>
      <c r="L62" s="195"/>
      <c r="M62" s="201"/>
      <c r="N62" s="198"/>
      <c r="O62" s="66"/>
      <c r="P62" s="66"/>
      <c r="Q62" s="66"/>
      <c r="R62" s="66"/>
      <c r="S62" s="413"/>
      <c r="T62" s="415"/>
      <c r="U62" s="198"/>
      <c r="V62" s="66"/>
      <c r="W62" s="66"/>
      <c r="X62" s="66"/>
      <c r="Y62" s="419"/>
      <c r="Z62" s="422"/>
      <c r="AA62" s="417"/>
      <c r="AB62" s="358"/>
      <c r="AC62" s="358"/>
      <c r="AD62" s="358"/>
      <c r="AE62" s="358"/>
      <c r="AF62" s="358"/>
      <c r="AG62" s="425"/>
      <c r="AH62" s="204"/>
    </row>
    <row r="63" spans="1:34" ht="20.100000000000001" customHeight="1">
      <c r="A63" s="469" t="s">
        <v>4</v>
      </c>
      <c r="B63" s="42" t="s">
        <v>5</v>
      </c>
      <c r="C63" s="80"/>
      <c r="D63" s="86"/>
      <c r="E63" s="205"/>
      <c r="F63" s="202"/>
      <c r="G63" s="199"/>
      <c r="H63" s="69"/>
      <c r="I63" s="69"/>
      <c r="J63" s="69"/>
      <c r="K63" s="69"/>
      <c r="L63" s="196"/>
      <c r="M63" s="202"/>
      <c r="N63" s="199"/>
      <c r="O63" s="69"/>
      <c r="P63" s="69"/>
      <c r="Q63" s="69"/>
      <c r="R63" s="69"/>
      <c r="S63" s="414"/>
      <c r="T63" s="416"/>
      <c r="U63" s="199"/>
      <c r="V63" s="69"/>
      <c r="W63" s="69"/>
      <c r="X63" s="69"/>
      <c r="Y63" s="420"/>
      <c r="Z63" s="423"/>
      <c r="AA63" s="129"/>
      <c r="AB63" s="361"/>
      <c r="AC63" s="361"/>
      <c r="AD63" s="361"/>
      <c r="AE63" s="361"/>
      <c r="AF63" s="361"/>
      <c r="AG63" s="426"/>
      <c r="AH63" s="205"/>
    </row>
    <row r="64" spans="1:34" ht="20.100000000000001" customHeight="1">
      <c r="A64" s="550"/>
      <c r="B64" s="43" t="s">
        <v>6</v>
      </c>
      <c r="C64" s="81" t="str">
        <f t="shared" si="1"/>
        <v>Družeta Gorana</v>
      </c>
      <c r="D64" s="86"/>
      <c r="E64" s="205"/>
      <c r="F64" s="202"/>
      <c r="G64" s="199"/>
      <c r="H64" s="69"/>
      <c r="I64" s="69"/>
      <c r="J64" s="69"/>
      <c r="K64" s="69"/>
      <c r="L64" s="196"/>
      <c r="M64" s="202"/>
      <c r="N64" s="199" t="s">
        <v>162</v>
      </c>
      <c r="O64" s="69"/>
      <c r="P64" s="69"/>
      <c r="Q64" s="69"/>
      <c r="R64" s="69"/>
      <c r="S64" s="414"/>
      <c r="T64" s="416"/>
      <c r="U64" s="199"/>
      <c r="V64" s="69"/>
      <c r="W64" s="69"/>
      <c r="X64" s="69"/>
      <c r="Y64" s="420"/>
      <c r="Z64" s="423"/>
      <c r="AA64" s="129"/>
      <c r="AB64" s="361"/>
      <c r="AC64" s="361"/>
      <c r="AD64" s="361"/>
      <c r="AE64" s="361"/>
      <c r="AF64" s="361"/>
      <c r="AG64" s="426"/>
      <c r="AH64" s="205"/>
    </row>
    <row r="65" spans="1:34" ht="20.100000000000001" customHeight="1">
      <c r="A65" s="549"/>
      <c r="B65" s="44" t="s">
        <v>36</v>
      </c>
      <c r="C65" s="79"/>
      <c r="D65" s="86"/>
      <c r="E65" s="205"/>
      <c r="F65" s="202"/>
      <c r="G65" s="199"/>
      <c r="H65" s="69"/>
      <c r="I65" s="69"/>
      <c r="J65" s="69"/>
      <c r="K65" s="69"/>
      <c r="L65" s="196"/>
      <c r="M65" s="202"/>
      <c r="N65" s="199"/>
      <c r="O65" s="69"/>
      <c r="P65" s="69"/>
      <c r="Q65" s="69"/>
      <c r="R65" s="69"/>
      <c r="S65" s="414"/>
      <c r="T65" s="416"/>
      <c r="U65" s="199"/>
      <c r="V65" s="69"/>
      <c r="W65" s="69"/>
      <c r="X65" s="69"/>
      <c r="Y65" s="420"/>
      <c r="Z65" s="423"/>
      <c r="AA65" s="129"/>
      <c r="AB65" s="361"/>
      <c r="AC65" s="361"/>
      <c r="AD65" s="361"/>
      <c r="AE65" s="361"/>
      <c r="AF65" s="361"/>
      <c r="AG65" s="426"/>
      <c r="AH65" s="205"/>
    </row>
    <row r="66" spans="1:34" ht="20.100000000000001" customHeight="1">
      <c r="A66" s="469" t="s">
        <v>7</v>
      </c>
      <c r="B66" s="42" t="s">
        <v>50</v>
      </c>
      <c r="C66" s="484" t="s">
        <v>164</v>
      </c>
      <c r="D66" s="86"/>
      <c r="E66" s="205"/>
      <c r="F66" s="202"/>
      <c r="G66" s="199"/>
      <c r="H66" s="69"/>
      <c r="I66" s="69"/>
      <c r="J66" s="69"/>
      <c r="K66" s="69"/>
      <c r="L66" s="196"/>
      <c r="M66" s="202"/>
      <c r="N66" s="199"/>
      <c r="O66" s="69"/>
      <c r="P66" s="69"/>
      <c r="Q66" s="69"/>
      <c r="R66" s="69"/>
      <c r="S66" s="414"/>
      <c r="T66" s="416"/>
      <c r="U66" s="199"/>
      <c r="V66" s="69"/>
      <c r="W66" s="69"/>
      <c r="X66" s="69"/>
      <c r="Y66" s="420"/>
      <c r="Z66" s="423"/>
      <c r="AA66" s="129"/>
      <c r="AB66" s="361"/>
      <c r="AC66" s="361"/>
      <c r="AD66" s="361"/>
      <c r="AE66" s="361"/>
      <c r="AF66" s="361"/>
      <c r="AG66" s="205"/>
      <c r="AH66" s="205"/>
    </row>
    <row r="67" spans="1:34" ht="20.100000000000001" customHeight="1">
      <c r="A67" s="549"/>
      <c r="B67" s="45" t="s">
        <v>51</v>
      </c>
      <c r="C67" s="517"/>
      <c r="D67" s="86"/>
      <c r="E67" s="205"/>
      <c r="F67" s="202"/>
      <c r="G67" s="199"/>
      <c r="H67" s="69"/>
      <c r="I67" s="69"/>
      <c r="J67" s="69"/>
      <c r="K67" s="69"/>
      <c r="L67" s="196"/>
      <c r="M67" s="202"/>
      <c r="N67" s="199"/>
      <c r="O67" s="69"/>
      <c r="P67" s="69"/>
      <c r="Q67" s="69"/>
      <c r="R67" s="69"/>
      <c r="S67" s="414"/>
      <c r="T67" s="416"/>
      <c r="U67" s="199"/>
      <c r="V67" s="69"/>
      <c r="W67" s="69"/>
      <c r="X67" s="69"/>
      <c r="Y67" s="420"/>
      <c r="Z67" s="423"/>
      <c r="AA67" s="129"/>
      <c r="AB67" s="361"/>
      <c r="AC67" s="361"/>
      <c r="AD67" s="361"/>
      <c r="AE67" s="361"/>
      <c r="AF67" s="361"/>
      <c r="AG67" s="426"/>
      <c r="AH67" s="205"/>
    </row>
    <row r="68" spans="1:34" ht="20.100000000000001" customHeight="1">
      <c r="A68" s="469" t="s">
        <v>10</v>
      </c>
      <c r="B68" s="32" t="s">
        <v>29</v>
      </c>
      <c r="C68" s="484" t="str">
        <f t="shared" si="1"/>
        <v>Cvitić Sanja</v>
      </c>
      <c r="D68" s="86"/>
      <c r="E68" s="205"/>
      <c r="F68" s="202"/>
      <c r="G68" s="199"/>
      <c r="H68" s="69"/>
      <c r="I68" s="69"/>
      <c r="J68" s="69"/>
      <c r="K68" s="69"/>
      <c r="L68" s="196"/>
      <c r="M68" s="202"/>
      <c r="N68" s="199"/>
      <c r="O68" s="69"/>
      <c r="P68" s="69"/>
      <c r="Q68" s="69"/>
      <c r="R68" s="69"/>
      <c r="S68" s="414"/>
      <c r="T68" s="416"/>
      <c r="U68" s="199"/>
      <c r="V68" s="69"/>
      <c r="W68" s="69"/>
      <c r="X68" s="69"/>
      <c r="Y68" s="420"/>
      <c r="Z68" s="423"/>
      <c r="AA68" s="129"/>
      <c r="AB68" s="361"/>
      <c r="AC68" s="361"/>
      <c r="AD68" s="361"/>
      <c r="AE68" s="361"/>
      <c r="AF68" s="361"/>
      <c r="AG68" s="426"/>
      <c r="AH68" s="205"/>
    </row>
    <row r="69" spans="1:34" ht="20.100000000000001" customHeight="1">
      <c r="A69" s="549"/>
      <c r="B69" s="45" t="s">
        <v>30</v>
      </c>
      <c r="C69" s="517"/>
      <c r="D69" s="86"/>
      <c r="E69" s="205"/>
      <c r="F69" s="202"/>
      <c r="G69" s="199"/>
      <c r="H69" s="69"/>
      <c r="I69" s="69"/>
      <c r="J69" s="69"/>
      <c r="K69" s="69"/>
      <c r="L69" s="196"/>
      <c r="M69" s="202"/>
      <c r="N69" s="199"/>
      <c r="O69" s="69"/>
      <c r="P69" s="69"/>
      <c r="Q69" s="69"/>
      <c r="R69" s="69"/>
      <c r="S69" s="414"/>
      <c r="T69" s="416"/>
      <c r="U69" s="199"/>
      <c r="V69" s="69"/>
      <c r="W69" s="69"/>
      <c r="X69" s="69"/>
      <c r="Y69" s="420"/>
      <c r="Z69" s="423"/>
      <c r="AA69" s="129"/>
      <c r="AB69" s="361"/>
      <c r="AC69" s="361"/>
      <c r="AD69" s="361"/>
      <c r="AE69" s="361"/>
      <c r="AF69" s="361"/>
      <c r="AG69" s="426"/>
      <c r="AH69" s="205"/>
    </row>
    <row r="70" spans="1:34" ht="20.100000000000001" customHeight="1">
      <c r="A70" s="469" t="s">
        <v>11</v>
      </c>
      <c r="B70" s="42" t="s">
        <v>32</v>
      </c>
      <c r="C70" s="80" t="str">
        <f t="shared" si="1"/>
        <v>Rabar Loreta</v>
      </c>
      <c r="D70" s="86"/>
      <c r="E70" s="205"/>
      <c r="F70" s="202"/>
      <c r="G70" s="199"/>
      <c r="H70" s="69"/>
      <c r="I70" s="69"/>
      <c r="J70" s="69"/>
      <c r="K70" s="69"/>
      <c r="L70" s="196"/>
      <c r="M70" s="202"/>
      <c r="N70" s="199"/>
      <c r="O70" s="69"/>
      <c r="P70" s="69"/>
      <c r="Q70" s="69"/>
      <c r="R70" s="69"/>
      <c r="S70" s="414"/>
      <c r="T70" s="416"/>
      <c r="U70" s="199"/>
      <c r="V70" s="69"/>
      <c r="W70" s="69"/>
      <c r="X70" s="69"/>
      <c r="Y70" s="420"/>
      <c r="Z70" s="423"/>
      <c r="AA70" s="129"/>
      <c r="AB70" s="361"/>
      <c r="AC70" s="361"/>
      <c r="AD70" s="361"/>
      <c r="AE70" s="361"/>
      <c r="AF70" s="361"/>
      <c r="AG70" s="205"/>
      <c r="AH70" s="205"/>
    </row>
    <row r="71" spans="1:34" ht="20.100000000000001" customHeight="1">
      <c r="A71" s="549"/>
      <c r="B71" s="43" t="s">
        <v>54</v>
      </c>
      <c r="C71" s="79" t="str">
        <f t="shared" si="1"/>
        <v>Brajković Ines</v>
      </c>
      <c r="D71" s="86"/>
      <c r="E71" s="205"/>
      <c r="F71" s="202"/>
      <c r="G71" s="199"/>
      <c r="H71" s="69"/>
      <c r="I71" s="69"/>
      <c r="J71" s="69"/>
      <c r="K71" s="69"/>
      <c r="L71" s="196"/>
      <c r="M71" s="202"/>
      <c r="N71" s="199"/>
      <c r="O71" s="69"/>
      <c r="P71" s="69"/>
      <c r="Q71" s="69"/>
      <c r="R71" s="69"/>
      <c r="S71" s="414"/>
      <c r="T71" s="416"/>
      <c r="U71" s="199"/>
      <c r="V71" s="69"/>
      <c r="W71" s="69"/>
      <c r="X71" s="69"/>
      <c r="Y71" s="420"/>
      <c r="Z71" s="423"/>
      <c r="AA71" s="129"/>
      <c r="AB71" s="361"/>
      <c r="AC71" s="361"/>
      <c r="AD71" s="361"/>
      <c r="AE71" s="361"/>
      <c r="AF71" s="361"/>
      <c r="AG71" s="205"/>
      <c r="AH71" s="205"/>
    </row>
    <row r="72" spans="1:34" ht="20.100000000000001" customHeight="1">
      <c r="A72" s="14" t="s">
        <v>13</v>
      </c>
      <c r="B72" s="46" t="s">
        <v>20</v>
      </c>
      <c r="C72" s="82" t="str">
        <f t="shared" si="1"/>
        <v>Gortan Robert</v>
      </c>
      <c r="D72" s="86"/>
      <c r="E72" s="205"/>
      <c r="F72" s="202"/>
      <c r="G72" s="199"/>
      <c r="H72" s="69"/>
      <c r="I72" s="69"/>
      <c r="J72" s="69"/>
      <c r="K72" s="69"/>
      <c r="L72" s="196"/>
      <c r="M72" s="202"/>
      <c r="N72" s="199"/>
      <c r="O72" s="69"/>
      <c r="P72" s="69" t="s">
        <v>162</v>
      </c>
      <c r="Q72" s="69"/>
      <c r="R72" s="69"/>
      <c r="S72" s="414"/>
      <c r="T72" s="416"/>
      <c r="U72" s="199"/>
      <c r="V72" s="69"/>
      <c r="W72" s="69"/>
      <c r="X72" s="69"/>
      <c r="Y72" s="420"/>
      <c r="Z72" s="423"/>
      <c r="AA72" s="129"/>
      <c r="AB72" s="361"/>
      <c r="AC72" s="361"/>
      <c r="AD72" s="361"/>
      <c r="AE72" s="361"/>
      <c r="AF72" s="361"/>
      <c r="AG72" s="205"/>
      <c r="AH72" s="205"/>
    </row>
    <row r="73" spans="1:34" ht="20.100000000000001" customHeight="1">
      <c r="A73" s="14" t="s">
        <v>15</v>
      </c>
      <c r="B73" s="47" t="s">
        <v>22</v>
      </c>
      <c r="C73" s="82" t="str">
        <f t="shared" si="1"/>
        <v>Skok Damir</v>
      </c>
      <c r="D73" s="86"/>
      <c r="E73" s="205"/>
      <c r="F73" s="202"/>
      <c r="G73" s="199"/>
      <c r="H73" s="69"/>
      <c r="I73" s="69"/>
      <c r="J73" s="69"/>
      <c r="K73" s="69"/>
      <c r="L73" s="196"/>
      <c r="M73" s="202"/>
      <c r="N73" s="199"/>
      <c r="O73" s="69"/>
      <c r="P73" s="69"/>
      <c r="Q73" s="69"/>
      <c r="R73" s="69"/>
      <c r="S73" s="414"/>
      <c r="T73" s="416"/>
      <c r="U73" s="199" t="s">
        <v>162</v>
      </c>
      <c r="V73" s="69"/>
      <c r="W73" s="69"/>
      <c r="X73" s="69"/>
      <c r="Y73" s="420"/>
      <c r="Z73" s="423"/>
      <c r="AA73" s="129"/>
      <c r="AB73" s="361"/>
      <c r="AC73" s="361"/>
      <c r="AD73" s="361"/>
      <c r="AE73" s="361"/>
      <c r="AF73" s="361"/>
      <c r="AG73" s="426"/>
      <c r="AH73" s="205"/>
    </row>
    <row r="74" spans="1:34" ht="20.100000000000001" customHeight="1">
      <c r="A74" s="469" t="s">
        <v>17</v>
      </c>
      <c r="B74" s="554" t="s">
        <v>60</v>
      </c>
      <c r="C74" s="484" t="str">
        <f t="shared" si="1"/>
        <v>Banko Josip</v>
      </c>
      <c r="D74" s="86"/>
      <c r="E74" s="205"/>
      <c r="F74" s="202"/>
      <c r="G74" s="199"/>
      <c r="H74" s="69"/>
      <c r="I74" s="69"/>
      <c r="J74" s="69"/>
      <c r="K74" s="69"/>
      <c r="L74" s="196"/>
      <c r="M74" s="202"/>
      <c r="N74" s="199"/>
      <c r="O74" s="69"/>
      <c r="P74" s="69"/>
      <c r="Q74" s="69"/>
      <c r="R74" s="69"/>
      <c r="S74" s="414"/>
      <c r="T74" s="416"/>
      <c r="U74" s="199"/>
      <c r="V74" s="69"/>
      <c r="W74" s="69"/>
      <c r="X74" s="69"/>
      <c r="Y74" s="420"/>
      <c r="Z74" s="423"/>
      <c r="AA74" s="129"/>
      <c r="AB74" s="361"/>
      <c r="AC74" s="361"/>
      <c r="AD74" s="361"/>
      <c r="AE74" s="361"/>
      <c r="AF74" s="361"/>
      <c r="AG74" s="426"/>
      <c r="AH74" s="205"/>
    </row>
    <row r="75" spans="1:34" ht="20.100000000000001" customHeight="1">
      <c r="A75" s="551"/>
      <c r="B75" s="555"/>
      <c r="C75" s="485"/>
      <c r="D75" s="86"/>
      <c r="E75" s="205"/>
      <c r="F75" s="202"/>
      <c r="G75" s="199"/>
      <c r="H75" s="69"/>
      <c r="I75" s="69"/>
      <c r="J75" s="69"/>
      <c r="K75" s="69"/>
      <c r="L75" s="196"/>
      <c r="M75" s="202"/>
      <c r="N75" s="199"/>
      <c r="O75" s="69"/>
      <c r="P75" s="69"/>
      <c r="Q75" s="69"/>
      <c r="R75" s="69"/>
      <c r="S75" s="414"/>
      <c r="T75" s="416"/>
      <c r="U75" s="199"/>
      <c r="V75" s="69"/>
      <c r="W75" s="69"/>
      <c r="X75" s="69"/>
      <c r="Y75" s="420"/>
      <c r="Z75" s="423"/>
      <c r="AA75" s="129"/>
      <c r="AB75" s="361"/>
      <c r="AC75" s="361"/>
      <c r="AD75" s="361"/>
      <c r="AE75" s="361"/>
      <c r="AF75" s="361"/>
      <c r="AG75" s="426"/>
      <c r="AH75" s="205"/>
    </row>
    <row r="76" spans="1:34" ht="20.100000000000001" customHeight="1">
      <c r="A76" s="469" t="s">
        <v>19</v>
      </c>
      <c r="B76" s="32" t="s">
        <v>61</v>
      </c>
      <c r="C76" s="484" t="str">
        <f t="shared" si="1"/>
        <v>Banko Josip</v>
      </c>
      <c r="D76" s="86"/>
      <c r="E76" s="205"/>
      <c r="F76" s="202"/>
      <c r="G76" s="199"/>
      <c r="H76" s="69"/>
      <c r="I76" s="69"/>
      <c r="J76" s="69"/>
      <c r="K76" s="69"/>
      <c r="L76" s="196"/>
      <c r="M76" s="202"/>
      <c r="N76" s="199"/>
      <c r="O76" s="69"/>
      <c r="P76" s="69"/>
      <c r="Q76" s="69"/>
      <c r="R76" s="69"/>
      <c r="S76" s="414"/>
      <c r="T76" s="416"/>
      <c r="U76" s="199"/>
      <c r="V76" s="69"/>
      <c r="W76" s="69"/>
      <c r="X76" s="69"/>
      <c r="Y76" s="404" t="s">
        <v>162</v>
      </c>
      <c r="Z76" s="423"/>
      <c r="AA76" s="129"/>
      <c r="AB76" s="361"/>
      <c r="AC76" s="361"/>
      <c r="AD76" s="361"/>
      <c r="AE76" s="361"/>
      <c r="AF76" s="361"/>
      <c r="AG76" s="426"/>
      <c r="AH76" s="205"/>
    </row>
    <row r="77" spans="1:34" ht="26.25" customHeight="1">
      <c r="A77" s="549"/>
      <c r="B77" s="45" t="s">
        <v>62</v>
      </c>
      <c r="C77" s="517"/>
      <c r="D77" s="86"/>
      <c r="E77" s="205"/>
      <c r="F77" s="202"/>
      <c r="G77" s="199"/>
      <c r="H77" s="69"/>
      <c r="I77" s="69"/>
      <c r="J77" s="69"/>
      <c r="K77" s="69"/>
      <c r="L77" s="196"/>
      <c r="M77" s="202"/>
      <c r="N77" s="199"/>
      <c r="O77" s="69"/>
      <c r="P77" s="69"/>
      <c r="Q77" s="69"/>
      <c r="R77" s="69"/>
      <c r="S77" s="414"/>
      <c r="T77" s="416"/>
      <c r="U77" s="199"/>
      <c r="V77" s="69"/>
      <c r="W77" s="69"/>
      <c r="X77" s="69"/>
      <c r="Y77" s="420"/>
      <c r="Z77" s="423"/>
      <c r="AA77" s="129"/>
      <c r="AB77" s="361"/>
      <c r="AC77" s="361"/>
      <c r="AD77" s="361"/>
      <c r="AE77" s="361"/>
      <c r="AF77" s="361"/>
      <c r="AG77" s="426"/>
      <c r="AH77" s="205"/>
    </row>
    <row r="78" spans="1:34" ht="20.100000000000001" customHeight="1">
      <c r="A78" s="7" t="s">
        <v>21</v>
      </c>
      <c r="B78" s="48" t="s">
        <v>63</v>
      </c>
      <c r="C78" s="82" t="str">
        <f t="shared" si="1"/>
        <v>Ančić Aleksandar</v>
      </c>
      <c r="D78" s="86"/>
      <c r="E78" s="205"/>
      <c r="F78" s="202"/>
      <c r="G78" s="199"/>
      <c r="H78" s="69"/>
      <c r="I78" s="69"/>
      <c r="J78" s="69"/>
      <c r="K78" s="69"/>
      <c r="L78" s="196"/>
      <c r="M78" s="202"/>
      <c r="N78" s="199"/>
      <c r="O78" s="69"/>
      <c r="P78" s="69"/>
      <c r="Q78" s="69"/>
      <c r="R78" s="69"/>
      <c r="S78" s="414"/>
      <c r="T78" s="416"/>
      <c r="U78" s="199"/>
      <c r="V78" s="69"/>
      <c r="W78" s="69"/>
      <c r="X78" s="69"/>
      <c r="Y78" s="420"/>
      <c r="Z78" s="423"/>
      <c r="AA78" s="129"/>
      <c r="AB78" s="361"/>
      <c r="AC78" s="361"/>
      <c r="AD78" s="361"/>
      <c r="AE78" s="361"/>
      <c r="AF78" s="361"/>
      <c r="AG78" s="426"/>
      <c r="AH78" s="205"/>
    </row>
    <row r="79" spans="1:34" ht="20.100000000000001" customHeight="1">
      <c r="A79" s="469" t="s">
        <v>23</v>
      </c>
      <c r="B79" s="32" t="s">
        <v>64</v>
      </c>
      <c r="C79" s="484" t="str">
        <f t="shared" si="1"/>
        <v>Banko Josip</v>
      </c>
      <c r="D79" s="86"/>
      <c r="E79" s="205"/>
      <c r="F79" s="202"/>
      <c r="G79" s="199"/>
      <c r="H79" s="69"/>
      <c r="I79" s="69"/>
      <c r="J79" s="69"/>
      <c r="K79" s="69"/>
      <c r="L79" s="196"/>
      <c r="M79" s="202"/>
      <c r="N79" s="199"/>
      <c r="O79" s="69"/>
      <c r="P79" s="69"/>
      <c r="Q79" s="69"/>
      <c r="R79" s="69"/>
      <c r="S79" s="414"/>
      <c r="T79" s="416"/>
      <c r="U79" s="199"/>
      <c r="V79" s="69"/>
      <c r="W79" s="69"/>
      <c r="X79" s="69" t="s">
        <v>162</v>
      </c>
      <c r="Y79" s="420"/>
      <c r="Z79" s="423"/>
      <c r="AA79" s="129"/>
      <c r="AB79" s="361"/>
      <c r="AC79" s="361"/>
      <c r="AD79" s="361"/>
      <c r="AE79" s="361"/>
      <c r="AF79" s="361"/>
      <c r="AG79" s="426"/>
      <c r="AH79" s="205"/>
    </row>
    <row r="80" spans="1:34" ht="20.100000000000001" customHeight="1">
      <c r="A80" s="549"/>
      <c r="B80" s="45" t="s">
        <v>65</v>
      </c>
      <c r="C80" s="517"/>
      <c r="D80" s="86"/>
      <c r="E80" s="205"/>
      <c r="F80" s="202"/>
      <c r="G80" s="199"/>
      <c r="H80" s="69"/>
      <c r="I80" s="69"/>
      <c r="J80" s="69"/>
      <c r="K80" s="69"/>
      <c r="L80" s="196"/>
      <c r="M80" s="202"/>
      <c r="N80" s="199"/>
      <c r="O80" s="69"/>
      <c r="P80" s="69"/>
      <c r="Q80" s="69"/>
      <c r="R80" s="69"/>
      <c r="S80" s="414"/>
      <c r="T80" s="416"/>
      <c r="U80" s="199"/>
      <c r="V80" s="69"/>
      <c r="W80" s="69"/>
      <c r="X80" s="69"/>
      <c r="Y80" s="420"/>
      <c r="Z80" s="423"/>
      <c r="AA80" s="129"/>
      <c r="AB80" s="361"/>
      <c r="AC80" s="361"/>
      <c r="AD80" s="361"/>
      <c r="AE80" s="361"/>
      <c r="AF80" s="361"/>
      <c r="AG80" s="426"/>
      <c r="AH80" s="205"/>
    </row>
    <row r="81" spans="1:34" ht="20.100000000000001" customHeight="1">
      <c r="A81" s="49" t="s">
        <v>66</v>
      </c>
      <c r="B81" s="50"/>
      <c r="C81" s="82"/>
      <c r="D81" s="86"/>
      <c r="E81" s="205"/>
      <c r="F81" s="202"/>
      <c r="G81" s="199"/>
      <c r="H81" s="69"/>
      <c r="I81" s="69"/>
      <c r="J81" s="69"/>
      <c r="K81" s="69"/>
      <c r="L81" s="196"/>
      <c r="M81" s="202"/>
      <c r="N81" s="199"/>
      <c r="O81" s="69"/>
      <c r="P81" s="69"/>
      <c r="Q81" s="69"/>
      <c r="R81" s="69"/>
      <c r="S81" s="414"/>
      <c r="T81" s="416"/>
      <c r="U81" s="199"/>
      <c r="V81" s="69"/>
      <c r="W81" s="69"/>
      <c r="X81" s="69"/>
      <c r="Y81" s="420"/>
      <c r="Z81" s="423"/>
      <c r="AA81" s="129"/>
      <c r="AB81" s="361"/>
      <c r="AC81" s="361"/>
      <c r="AD81" s="361"/>
      <c r="AE81" s="361"/>
      <c r="AF81" s="361"/>
      <c r="AG81" s="426"/>
      <c r="AH81" s="205"/>
    </row>
    <row r="82" spans="1:34" ht="20.100000000000001" customHeight="1">
      <c r="A82" s="469" t="s">
        <v>25</v>
      </c>
      <c r="B82" s="552" t="s">
        <v>67</v>
      </c>
      <c r="C82" s="484" t="str">
        <f t="shared" si="1"/>
        <v>Brožić Toni</v>
      </c>
      <c r="D82" s="86"/>
      <c r="E82" s="205"/>
      <c r="F82" s="202"/>
      <c r="G82" s="199"/>
      <c r="H82" s="69"/>
      <c r="I82" s="69"/>
      <c r="J82" s="69"/>
      <c r="K82" s="69"/>
      <c r="L82" s="196"/>
      <c r="M82" s="202"/>
      <c r="N82" s="199"/>
      <c r="O82" s="69"/>
      <c r="P82" s="69"/>
      <c r="Q82" s="69"/>
      <c r="R82" s="69"/>
      <c r="S82" s="414"/>
      <c r="T82" s="416"/>
      <c r="U82" s="199"/>
      <c r="V82" s="69"/>
      <c r="W82" s="69"/>
      <c r="X82" s="69"/>
      <c r="Y82" s="420"/>
      <c r="Z82" s="423"/>
      <c r="AA82" s="129"/>
      <c r="AB82" s="361"/>
      <c r="AC82" s="361"/>
      <c r="AD82" s="361"/>
      <c r="AE82" s="361"/>
      <c r="AF82" s="361"/>
      <c r="AG82" s="426"/>
      <c r="AH82" s="205"/>
    </row>
    <row r="83" spans="1:34" ht="20.100000000000001" customHeight="1">
      <c r="A83" s="551"/>
      <c r="B83" s="553"/>
      <c r="C83" s="485"/>
      <c r="D83" s="86"/>
      <c r="E83" s="205"/>
      <c r="F83" s="202"/>
      <c r="G83" s="199"/>
      <c r="H83" s="69"/>
      <c r="I83" s="69"/>
      <c r="J83" s="69"/>
      <c r="K83" s="69"/>
      <c r="L83" s="196"/>
      <c r="M83" s="202"/>
      <c r="N83" s="199"/>
      <c r="O83" s="69"/>
      <c r="P83" s="69"/>
      <c r="Q83" s="69"/>
      <c r="R83" s="69"/>
      <c r="S83" s="414"/>
      <c r="T83" s="416"/>
      <c r="U83" s="199"/>
      <c r="V83" s="69"/>
      <c r="W83" s="69"/>
      <c r="X83" s="69"/>
      <c r="Y83" s="420"/>
      <c r="Z83" s="423"/>
      <c r="AA83" s="129"/>
      <c r="AB83" s="361"/>
      <c r="AC83" s="361"/>
      <c r="AD83" s="361"/>
      <c r="AE83" s="361"/>
      <c r="AF83" s="361"/>
      <c r="AG83" s="426"/>
      <c r="AH83" s="205"/>
    </row>
    <row r="84" spans="1:34" ht="20.100000000000001" customHeight="1" thickBot="1">
      <c r="A84" s="51" t="s">
        <v>27</v>
      </c>
      <c r="B84" s="52" t="s">
        <v>49</v>
      </c>
      <c r="C84" s="98" t="str">
        <f t="shared" si="1"/>
        <v>Prica Srđan</v>
      </c>
      <c r="D84" s="87"/>
      <c r="E84" s="206"/>
      <c r="F84" s="412"/>
      <c r="G84" s="411"/>
      <c r="H84" s="65"/>
      <c r="I84" s="65"/>
      <c r="J84" s="65"/>
      <c r="K84" s="65"/>
      <c r="L84" s="410"/>
      <c r="M84" s="412"/>
      <c r="N84" s="411"/>
      <c r="O84" s="65"/>
      <c r="P84" s="65"/>
      <c r="Q84" s="65"/>
      <c r="R84" s="65"/>
      <c r="S84" s="410"/>
      <c r="T84" s="412"/>
      <c r="U84" s="200"/>
      <c r="V84" s="73"/>
      <c r="W84" s="73"/>
      <c r="X84" s="73"/>
      <c r="Y84" s="421"/>
      <c r="Z84" s="424"/>
      <c r="AA84" s="418"/>
      <c r="AB84" s="364"/>
      <c r="AC84" s="364"/>
      <c r="AD84" s="364"/>
      <c r="AE84" s="364"/>
      <c r="AF84" s="364"/>
      <c r="AG84" s="427"/>
      <c r="AH84" s="206"/>
    </row>
    <row r="85" spans="1:34" ht="21.75" thickBot="1">
      <c r="A85" s="488" t="s">
        <v>169</v>
      </c>
      <c r="B85" s="489"/>
      <c r="C85" s="489"/>
      <c r="D85" s="489"/>
      <c r="E85" s="489"/>
      <c r="F85" s="489"/>
      <c r="G85" s="489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  <c r="T85" s="489"/>
      <c r="U85" s="489"/>
      <c r="V85" s="489"/>
      <c r="W85" s="489"/>
      <c r="X85" s="489"/>
      <c r="Y85" s="489"/>
      <c r="Z85" s="489"/>
      <c r="AA85" s="489"/>
      <c r="AB85" s="489"/>
      <c r="AC85" s="489"/>
      <c r="AD85" s="489"/>
      <c r="AE85" s="489"/>
      <c r="AF85" s="489"/>
      <c r="AG85" s="489"/>
      <c r="AH85" s="490"/>
    </row>
    <row r="86" spans="1:34" ht="21" customHeight="1">
      <c r="A86" s="491" t="s">
        <v>0</v>
      </c>
      <c r="B86" s="494" t="s">
        <v>1</v>
      </c>
      <c r="C86" s="518" t="s">
        <v>34</v>
      </c>
      <c r="D86" s="519" t="s">
        <v>147</v>
      </c>
      <c r="E86" s="519"/>
      <c r="F86" s="519"/>
      <c r="G86" s="519"/>
      <c r="H86" s="519"/>
      <c r="I86" s="519"/>
      <c r="J86" s="519"/>
      <c r="K86" s="519"/>
      <c r="L86" s="519"/>
      <c r="M86" s="519"/>
      <c r="N86" s="519"/>
      <c r="O86" s="519"/>
      <c r="P86" s="519"/>
      <c r="Q86" s="519"/>
      <c r="R86" s="519"/>
      <c r="S86" s="519"/>
      <c r="T86" s="519"/>
      <c r="U86" s="519"/>
      <c r="V86" s="519"/>
      <c r="W86" s="519"/>
      <c r="X86" s="519"/>
      <c r="Y86" s="519"/>
      <c r="Z86" s="519"/>
      <c r="AA86" s="519"/>
      <c r="AB86" s="519"/>
      <c r="AC86" s="519"/>
      <c r="AD86" s="519"/>
      <c r="AE86" s="519"/>
      <c r="AF86" s="519"/>
      <c r="AG86" s="519"/>
      <c r="AH86" s="520"/>
    </row>
    <row r="87" spans="1:34" ht="31.5" customHeight="1">
      <c r="A87" s="492"/>
      <c r="B87" s="495"/>
      <c r="C87" s="499"/>
      <c r="D87" s="481" t="s">
        <v>148</v>
      </c>
      <c r="E87" s="477"/>
      <c r="F87" s="477"/>
      <c r="G87" s="477"/>
      <c r="H87" s="477"/>
      <c r="I87" s="477"/>
      <c r="J87" s="478"/>
      <c r="K87" s="476" t="s">
        <v>149</v>
      </c>
      <c r="L87" s="477"/>
      <c r="M87" s="477"/>
      <c r="N87" s="477"/>
      <c r="O87" s="477"/>
      <c r="P87" s="477"/>
      <c r="Q87" s="478"/>
      <c r="R87" s="475" t="s">
        <v>150</v>
      </c>
      <c r="S87" s="477"/>
      <c r="T87" s="477"/>
      <c r="U87" s="477"/>
      <c r="V87" s="477"/>
      <c r="W87" s="477"/>
      <c r="X87" s="477"/>
      <c r="Y87" s="476" t="s">
        <v>151</v>
      </c>
      <c r="Z87" s="477"/>
      <c r="AA87" s="477"/>
      <c r="AB87" s="477"/>
      <c r="AC87" s="477"/>
      <c r="AD87" s="477"/>
      <c r="AE87" s="478"/>
      <c r="AF87" s="135"/>
      <c r="AG87" s="136"/>
      <c r="AH87" s="137"/>
    </row>
    <row r="88" spans="1:34" ht="20.25" customHeight="1">
      <c r="A88" s="492"/>
      <c r="B88" s="495"/>
      <c r="C88" s="499"/>
      <c r="D88" s="343">
        <v>1</v>
      </c>
      <c r="E88" s="22">
        <v>2</v>
      </c>
      <c r="F88" s="22">
        <v>3</v>
      </c>
      <c r="G88" s="22">
        <v>4</v>
      </c>
      <c r="H88" s="22">
        <v>5</v>
      </c>
      <c r="I88" s="138">
        <v>6</v>
      </c>
      <c r="J88" s="139">
        <v>7</v>
      </c>
      <c r="K88" s="117">
        <v>8</v>
      </c>
      <c r="L88" s="22">
        <v>9</v>
      </c>
      <c r="M88" s="22">
        <v>10</v>
      </c>
      <c r="N88" s="22">
        <v>11</v>
      </c>
      <c r="O88" s="22">
        <v>12</v>
      </c>
      <c r="P88" s="138">
        <v>13</v>
      </c>
      <c r="Q88" s="140">
        <v>14</v>
      </c>
      <c r="R88" s="21">
        <v>15</v>
      </c>
      <c r="S88" s="22">
        <v>16</v>
      </c>
      <c r="T88" s="22">
        <v>17</v>
      </c>
      <c r="U88" s="22">
        <v>18</v>
      </c>
      <c r="V88" s="22">
        <v>19</v>
      </c>
      <c r="W88" s="138">
        <v>20</v>
      </c>
      <c r="X88" s="139">
        <v>21</v>
      </c>
      <c r="Y88" s="117">
        <v>22</v>
      </c>
      <c r="Z88" s="22">
        <v>23</v>
      </c>
      <c r="AA88" s="22">
        <v>24</v>
      </c>
      <c r="AB88" s="22">
        <v>25</v>
      </c>
      <c r="AC88" s="22">
        <v>26</v>
      </c>
      <c r="AD88" s="138">
        <v>27</v>
      </c>
      <c r="AE88" s="140">
        <v>28</v>
      </c>
      <c r="AF88" s="21">
        <v>29</v>
      </c>
      <c r="AG88" s="22">
        <v>30</v>
      </c>
      <c r="AH88" s="141"/>
    </row>
    <row r="89" spans="1:34" ht="23.25" customHeight="1" thickBot="1">
      <c r="A89" s="493"/>
      <c r="B89" s="496"/>
      <c r="C89" s="500"/>
      <c r="D89" s="344" t="s">
        <v>39</v>
      </c>
      <c r="E89" s="130" t="s">
        <v>41</v>
      </c>
      <c r="F89" s="130" t="s">
        <v>37</v>
      </c>
      <c r="G89" s="130" t="s">
        <v>38</v>
      </c>
      <c r="H89" s="130" t="s">
        <v>39</v>
      </c>
      <c r="I89" s="142" t="s">
        <v>37</v>
      </c>
      <c r="J89" s="143" t="s">
        <v>40</v>
      </c>
      <c r="K89" s="133" t="s">
        <v>39</v>
      </c>
      <c r="L89" s="130" t="s">
        <v>41</v>
      </c>
      <c r="M89" s="130" t="s">
        <v>37</v>
      </c>
      <c r="N89" s="130" t="s">
        <v>38</v>
      </c>
      <c r="O89" s="130" t="s">
        <v>39</v>
      </c>
      <c r="P89" s="142" t="s">
        <v>37</v>
      </c>
      <c r="Q89" s="144" t="s">
        <v>40</v>
      </c>
      <c r="R89" s="134" t="s">
        <v>39</v>
      </c>
      <c r="S89" s="130" t="s">
        <v>41</v>
      </c>
      <c r="T89" s="130" t="s">
        <v>37</v>
      </c>
      <c r="U89" s="130" t="s">
        <v>38</v>
      </c>
      <c r="V89" s="130" t="s">
        <v>39</v>
      </c>
      <c r="W89" s="142" t="s">
        <v>37</v>
      </c>
      <c r="X89" s="143" t="s">
        <v>40</v>
      </c>
      <c r="Y89" s="133" t="s">
        <v>39</v>
      </c>
      <c r="Z89" s="130" t="s">
        <v>41</v>
      </c>
      <c r="AA89" s="130" t="s">
        <v>37</v>
      </c>
      <c r="AB89" s="130" t="s">
        <v>38</v>
      </c>
      <c r="AC89" s="130" t="s">
        <v>39</v>
      </c>
      <c r="AD89" s="142" t="s">
        <v>37</v>
      </c>
      <c r="AE89" s="144" t="s">
        <v>40</v>
      </c>
      <c r="AF89" s="134" t="s">
        <v>39</v>
      </c>
      <c r="AG89" s="130" t="s">
        <v>41</v>
      </c>
      <c r="AH89" s="145"/>
    </row>
    <row r="90" spans="1:34" ht="24" thickTop="1">
      <c r="A90" s="40" t="s">
        <v>2</v>
      </c>
      <c r="B90" s="41" t="s">
        <v>3</v>
      </c>
      <c r="C90" s="97" t="s">
        <v>80</v>
      </c>
      <c r="D90" s="358"/>
      <c r="E90" s="85"/>
      <c r="F90" s="66"/>
      <c r="G90" s="66"/>
      <c r="H90" s="66"/>
      <c r="I90" s="217"/>
      <c r="J90" s="218"/>
      <c r="K90" s="198"/>
      <c r="L90" s="66"/>
      <c r="M90" s="66"/>
      <c r="N90" s="66"/>
      <c r="O90" s="66" t="s">
        <v>162</v>
      </c>
      <c r="P90" s="217"/>
      <c r="Q90" s="218"/>
      <c r="R90" s="198"/>
      <c r="S90" s="63"/>
      <c r="T90" s="63"/>
      <c r="U90" s="63"/>
      <c r="V90" s="63"/>
      <c r="W90" s="430"/>
      <c r="X90" s="432"/>
      <c r="Y90" s="223"/>
      <c r="Z90" s="170"/>
      <c r="AA90" s="170"/>
      <c r="AB90" s="170"/>
      <c r="AC90" s="170" t="s">
        <v>162</v>
      </c>
      <c r="AD90" s="434"/>
      <c r="AE90" s="437"/>
      <c r="AF90" s="223"/>
      <c r="AG90" s="382"/>
      <c r="AH90" s="170"/>
    </row>
    <row r="91" spans="1:34" ht="23.25">
      <c r="A91" s="469" t="s">
        <v>4</v>
      </c>
      <c r="B91" s="42" t="s">
        <v>5</v>
      </c>
      <c r="C91" s="80"/>
      <c r="D91" s="361"/>
      <c r="E91" s="86"/>
      <c r="F91" s="69"/>
      <c r="G91" s="69"/>
      <c r="H91" s="69"/>
      <c r="I91" s="219"/>
      <c r="J91" s="220"/>
      <c r="K91" s="199"/>
      <c r="L91" s="69"/>
      <c r="M91" s="69"/>
      <c r="N91" s="69"/>
      <c r="O91" s="69"/>
      <c r="P91" s="219"/>
      <c r="Q91" s="220"/>
      <c r="R91" s="199"/>
      <c r="S91" s="64"/>
      <c r="T91" s="64"/>
      <c r="U91" s="64"/>
      <c r="V91" s="64"/>
      <c r="W91" s="431"/>
      <c r="X91" s="433"/>
      <c r="Y91" s="224"/>
      <c r="Z91" s="173"/>
      <c r="AA91" s="173"/>
      <c r="AB91" s="173"/>
      <c r="AC91" s="173"/>
      <c r="AD91" s="435"/>
      <c r="AE91" s="438"/>
      <c r="AF91" s="224"/>
      <c r="AG91" s="380"/>
      <c r="AH91" s="173"/>
    </row>
    <row r="92" spans="1:34" ht="23.25">
      <c r="A92" s="550"/>
      <c r="B92" s="43" t="s">
        <v>6</v>
      </c>
      <c r="C92" s="81" t="s">
        <v>170</v>
      </c>
      <c r="D92" s="361"/>
      <c r="E92" s="86"/>
      <c r="F92" s="69"/>
      <c r="G92" s="69"/>
      <c r="H92" s="69"/>
      <c r="I92" s="219"/>
      <c r="J92" s="220"/>
      <c r="K92" s="199" t="s">
        <v>162</v>
      </c>
      <c r="L92" s="69"/>
      <c r="M92" s="69"/>
      <c r="N92" s="69"/>
      <c r="O92" s="69"/>
      <c r="P92" s="219"/>
      <c r="Q92" s="220"/>
      <c r="R92" s="199"/>
      <c r="S92" s="64"/>
      <c r="T92" s="64"/>
      <c r="U92" s="64"/>
      <c r="V92" s="64"/>
      <c r="W92" s="431"/>
      <c r="X92" s="433"/>
      <c r="Y92" s="224" t="s">
        <v>162</v>
      </c>
      <c r="Z92" s="173"/>
      <c r="AA92" s="173"/>
      <c r="AB92" s="173"/>
      <c r="AC92" s="173"/>
      <c r="AD92" s="435"/>
      <c r="AE92" s="438"/>
      <c r="AF92" s="224"/>
      <c r="AG92" s="380"/>
      <c r="AH92" s="173"/>
    </row>
    <row r="93" spans="1:34" ht="23.25">
      <c r="A93" s="549"/>
      <c r="B93" s="44" t="s">
        <v>36</v>
      </c>
      <c r="C93" s="79"/>
      <c r="D93" s="361"/>
      <c r="E93" s="86"/>
      <c r="F93" s="69"/>
      <c r="G93" s="69"/>
      <c r="H93" s="69"/>
      <c r="I93" s="219"/>
      <c r="J93" s="220"/>
      <c r="K93" s="199"/>
      <c r="L93" s="69"/>
      <c r="M93" s="69"/>
      <c r="N93" s="69"/>
      <c r="O93" s="69"/>
      <c r="P93" s="219"/>
      <c r="Q93" s="220"/>
      <c r="R93" s="199"/>
      <c r="S93" s="64"/>
      <c r="T93" s="64"/>
      <c r="U93" s="64"/>
      <c r="V93" s="64"/>
      <c r="W93" s="431"/>
      <c r="X93" s="433"/>
      <c r="Y93" s="224"/>
      <c r="Z93" s="173"/>
      <c r="AA93" s="173"/>
      <c r="AB93" s="173"/>
      <c r="AC93" s="173"/>
      <c r="AD93" s="435"/>
      <c r="AE93" s="438"/>
      <c r="AF93" s="224"/>
      <c r="AG93" s="380"/>
      <c r="AH93" s="173"/>
    </row>
    <row r="94" spans="1:34" ht="23.25">
      <c r="A94" s="469" t="s">
        <v>7</v>
      </c>
      <c r="B94" s="42" t="s">
        <v>50</v>
      </c>
      <c r="C94" s="484" t="s">
        <v>164</v>
      </c>
      <c r="D94" s="361"/>
      <c r="E94" s="86"/>
      <c r="F94" s="69"/>
      <c r="G94" s="69"/>
      <c r="H94" s="69"/>
      <c r="I94" s="219"/>
      <c r="J94" s="220"/>
      <c r="K94" s="199"/>
      <c r="L94" s="69"/>
      <c r="M94" s="69"/>
      <c r="N94" s="69"/>
      <c r="O94" s="69"/>
      <c r="P94" s="219"/>
      <c r="Q94" s="220"/>
      <c r="R94" s="199"/>
      <c r="S94" s="64"/>
      <c r="T94" s="64"/>
      <c r="U94" s="64"/>
      <c r="V94" s="64"/>
      <c r="W94" s="431"/>
      <c r="X94" s="433"/>
      <c r="Y94" s="224"/>
      <c r="Z94" s="173"/>
      <c r="AA94" s="173"/>
      <c r="AB94" s="173" t="s">
        <v>162</v>
      </c>
      <c r="AC94" s="173"/>
      <c r="AD94" s="435"/>
      <c r="AE94" s="438"/>
      <c r="AF94" s="224"/>
      <c r="AG94" s="173"/>
      <c r="AH94" s="173"/>
    </row>
    <row r="95" spans="1:34" ht="23.25">
      <c r="A95" s="549"/>
      <c r="B95" s="45" t="s">
        <v>51</v>
      </c>
      <c r="C95" s="517"/>
      <c r="D95" s="361"/>
      <c r="E95" s="86"/>
      <c r="F95" s="69"/>
      <c r="G95" s="69"/>
      <c r="H95" s="69"/>
      <c r="I95" s="219"/>
      <c r="J95" s="220"/>
      <c r="K95" s="199"/>
      <c r="L95" s="69"/>
      <c r="M95" s="69"/>
      <c r="N95" s="69"/>
      <c r="O95" s="69"/>
      <c r="P95" s="219"/>
      <c r="Q95" s="220"/>
      <c r="R95" s="199"/>
      <c r="S95" s="64"/>
      <c r="T95" s="64"/>
      <c r="U95" s="64"/>
      <c r="V95" s="64"/>
      <c r="W95" s="431"/>
      <c r="X95" s="433"/>
      <c r="Y95" s="224"/>
      <c r="Z95" s="173"/>
      <c r="AA95" s="173"/>
      <c r="AB95" s="173"/>
      <c r="AC95" s="173"/>
      <c r="AD95" s="435"/>
      <c r="AE95" s="438"/>
      <c r="AF95" s="224"/>
      <c r="AG95" s="380"/>
      <c r="AH95" s="173"/>
    </row>
    <row r="96" spans="1:34" ht="23.25">
      <c r="A96" s="469" t="s">
        <v>10</v>
      </c>
      <c r="B96" s="32" t="s">
        <v>29</v>
      </c>
      <c r="C96" s="484" t="s">
        <v>104</v>
      </c>
      <c r="D96" s="361"/>
      <c r="E96" s="86"/>
      <c r="F96" s="69"/>
      <c r="G96" s="69"/>
      <c r="H96" s="69"/>
      <c r="I96" s="219"/>
      <c r="J96" s="220"/>
      <c r="K96" s="199"/>
      <c r="L96" s="69"/>
      <c r="M96" s="69"/>
      <c r="N96" s="69"/>
      <c r="O96" s="69"/>
      <c r="P96" s="219"/>
      <c r="Q96" s="220"/>
      <c r="R96" s="199"/>
      <c r="S96" s="64"/>
      <c r="T96" s="64"/>
      <c r="U96" s="64"/>
      <c r="V96" s="64"/>
      <c r="W96" s="431"/>
      <c r="X96" s="433"/>
      <c r="Y96" s="224"/>
      <c r="Z96" s="173"/>
      <c r="AA96" s="173"/>
      <c r="AB96" s="173"/>
      <c r="AC96" s="173"/>
      <c r="AD96" s="435"/>
      <c r="AE96" s="438"/>
      <c r="AF96" s="224"/>
      <c r="AG96" s="380"/>
      <c r="AH96" s="173"/>
    </row>
    <row r="97" spans="1:34" ht="23.25">
      <c r="A97" s="549"/>
      <c r="B97" s="45" t="s">
        <v>30</v>
      </c>
      <c r="C97" s="517"/>
      <c r="D97" s="361"/>
      <c r="E97" s="86"/>
      <c r="F97" s="69"/>
      <c r="G97" s="69"/>
      <c r="H97" s="69"/>
      <c r="I97" s="219"/>
      <c r="J97" s="220"/>
      <c r="K97" s="199"/>
      <c r="L97" s="69"/>
      <c r="M97" s="69"/>
      <c r="N97" s="69"/>
      <c r="O97" s="69"/>
      <c r="P97" s="219"/>
      <c r="Q97" s="220"/>
      <c r="R97" s="199"/>
      <c r="S97" s="64"/>
      <c r="T97" s="64"/>
      <c r="U97" s="64"/>
      <c r="V97" s="64"/>
      <c r="W97" s="431"/>
      <c r="X97" s="433"/>
      <c r="Y97" s="224"/>
      <c r="Z97" s="173"/>
      <c r="AA97" s="173"/>
      <c r="AB97" s="173"/>
      <c r="AC97" s="173"/>
      <c r="AD97" s="435"/>
      <c r="AE97" s="438"/>
      <c r="AF97" s="224"/>
      <c r="AG97" s="380"/>
      <c r="AH97" s="173"/>
    </row>
    <row r="98" spans="1:34" ht="23.25">
      <c r="A98" s="469" t="s">
        <v>11</v>
      </c>
      <c r="B98" s="42" t="s">
        <v>32</v>
      </c>
      <c r="C98" s="80" t="s">
        <v>93</v>
      </c>
      <c r="D98" s="361"/>
      <c r="E98" s="86"/>
      <c r="F98" s="69"/>
      <c r="G98" s="69"/>
      <c r="H98" s="69"/>
      <c r="I98" s="219"/>
      <c r="J98" s="220"/>
      <c r="K98" s="199"/>
      <c r="L98" s="69"/>
      <c r="M98" s="69"/>
      <c r="N98" s="69"/>
      <c r="O98" s="69"/>
      <c r="P98" s="219"/>
      <c r="Q98" s="220"/>
      <c r="R98" s="199"/>
      <c r="S98" s="64"/>
      <c r="T98" s="64"/>
      <c r="U98" s="64"/>
      <c r="V98" s="64"/>
      <c r="W98" s="431"/>
      <c r="X98" s="433"/>
      <c r="Y98" s="224"/>
      <c r="Z98" s="173"/>
      <c r="AA98" s="173"/>
      <c r="AB98" s="173"/>
      <c r="AC98" s="173"/>
      <c r="AD98" s="435"/>
      <c r="AE98" s="438"/>
      <c r="AF98" s="224"/>
      <c r="AG98" s="173"/>
      <c r="AH98" s="173"/>
    </row>
    <row r="99" spans="1:34" ht="23.25">
      <c r="A99" s="549"/>
      <c r="B99" s="43" t="s">
        <v>54</v>
      </c>
      <c r="C99" s="79" t="s">
        <v>129</v>
      </c>
      <c r="D99" s="361"/>
      <c r="E99" s="86"/>
      <c r="F99" s="69"/>
      <c r="G99" s="69"/>
      <c r="H99" s="69"/>
      <c r="I99" s="219"/>
      <c r="J99" s="220"/>
      <c r="K99" s="199"/>
      <c r="L99" s="69"/>
      <c r="M99" s="69"/>
      <c r="N99" s="69"/>
      <c r="O99" s="69"/>
      <c r="P99" s="219"/>
      <c r="Q99" s="220"/>
      <c r="R99" s="199"/>
      <c r="S99" s="64"/>
      <c r="T99" s="64"/>
      <c r="U99" s="69" t="s">
        <v>162</v>
      </c>
      <c r="V99" s="64"/>
      <c r="W99" s="219"/>
      <c r="X99" s="433"/>
      <c r="Y99" s="224"/>
      <c r="Z99" s="173"/>
      <c r="AA99" s="173"/>
      <c r="AB99" s="173"/>
      <c r="AC99" s="173"/>
      <c r="AD99" s="435"/>
      <c r="AE99" s="438"/>
      <c r="AF99" s="224"/>
      <c r="AG99" s="173"/>
      <c r="AH99" s="173"/>
    </row>
    <row r="100" spans="1:34" ht="23.25">
      <c r="A100" s="14" t="s">
        <v>13</v>
      </c>
      <c r="B100" s="46" t="s">
        <v>20</v>
      </c>
      <c r="C100" s="82" t="s">
        <v>84</v>
      </c>
      <c r="D100" s="361"/>
      <c r="E100" s="86"/>
      <c r="F100" s="69"/>
      <c r="G100" s="69"/>
      <c r="H100" s="69"/>
      <c r="I100" s="219"/>
      <c r="J100" s="220"/>
      <c r="K100" s="199"/>
      <c r="L100" s="69"/>
      <c r="M100" s="69"/>
      <c r="N100" s="69"/>
      <c r="O100" s="69"/>
      <c r="P100" s="219"/>
      <c r="Q100" s="220"/>
      <c r="R100" s="199"/>
      <c r="S100" s="64"/>
      <c r="T100" s="69" t="s">
        <v>162</v>
      </c>
      <c r="U100" s="64"/>
      <c r="V100" s="64"/>
      <c r="W100" s="431"/>
      <c r="X100" s="433"/>
      <c r="Y100" s="224"/>
      <c r="Z100" s="173"/>
      <c r="AA100" s="173"/>
      <c r="AB100" s="173"/>
      <c r="AC100" s="173"/>
      <c r="AD100" s="435"/>
      <c r="AE100" s="438"/>
      <c r="AF100" s="224"/>
      <c r="AG100" s="173"/>
      <c r="AH100" s="173"/>
    </row>
    <row r="101" spans="1:34" ht="23.25">
      <c r="A101" s="14" t="s">
        <v>15</v>
      </c>
      <c r="B101" s="47" t="s">
        <v>22</v>
      </c>
      <c r="C101" s="82" t="s">
        <v>85</v>
      </c>
      <c r="D101" s="361"/>
      <c r="E101" s="86"/>
      <c r="F101" s="69"/>
      <c r="G101" s="69"/>
      <c r="H101" s="69"/>
      <c r="I101" s="219"/>
      <c r="J101" s="220"/>
      <c r="K101" s="199"/>
      <c r="L101" s="69"/>
      <c r="M101" s="69"/>
      <c r="N101" s="69"/>
      <c r="O101" s="69"/>
      <c r="P101" s="219"/>
      <c r="Q101" s="220"/>
      <c r="R101" s="199"/>
      <c r="S101" s="64"/>
      <c r="T101" s="64"/>
      <c r="U101" s="64"/>
      <c r="V101" s="64"/>
      <c r="W101" s="431"/>
      <c r="X101" s="433"/>
      <c r="Y101" s="224"/>
      <c r="Z101" s="173"/>
      <c r="AA101" s="173"/>
      <c r="AB101" s="173"/>
      <c r="AC101" s="173"/>
      <c r="AD101" s="435"/>
      <c r="AE101" s="438"/>
      <c r="AF101" s="224"/>
      <c r="AG101" s="173" t="s">
        <v>162</v>
      </c>
      <c r="AH101" s="173"/>
    </row>
    <row r="102" spans="1:34" ht="23.25">
      <c r="A102" s="469" t="s">
        <v>17</v>
      </c>
      <c r="B102" s="554" t="s">
        <v>60</v>
      </c>
      <c r="C102" s="484" t="str">
        <f>C48</f>
        <v>Banko Josip</v>
      </c>
      <c r="D102" s="361"/>
      <c r="E102" s="86"/>
      <c r="F102" s="69" t="s">
        <v>162</v>
      </c>
      <c r="G102" s="69"/>
      <c r="H102" s="69"/>
      <c r="I102" s="219"/>
      <c r="J102" s="220"/>
      <c r="K102" s="199"/>
      <c r="L102" s="69"/>
      <c r="M102" s="69"/>
      <c r="N102" s="69"/>
      <c r="O102" s="69"/>
      <c r="P102" s="219"/>
      <c r="Q102" s="220"/>
      <c r="R102" s="199"/>
      <c r="S102" s="64"/>
      <c r="T102" s="64"/>
      <c r="U102" s="64"/>
      <c r="V102" s="64"/>
      <c r="W102" s="431"/>
      <c r="X102" s="433"/>
      <c r="Y102" s="224"/>
      <c r="Z102" s="173"/>
      <c r="AA102" s="173"/>
      <c r="AB102" s="173"/>
      <c r="AC102" s="173"/>
      <c r="AD102" s="435"/>
      <c r="AE102" s="438"/>
      <c r="AF102" s="224"/>
      <c r="AG102" s="380"/>
      <c r="AH102" s="173"/>
    </row>
    <row r="103" spans="1:34" ht="23.25">
      <c r="A103" s="551"/>
      <c r="B103" s="555"/>
      <c r="C103" s="485"/>
      <c r="D103" s="361"/>
      <c r="E103" s="86"/>
      <c r="F103" s="69"/>
      <c r="G103" s="69"/>
      <c r="H103" s="69"/>
      <c r="I103" s="219"/>
      <c r="J103" s="220"/>
      <c r="K103" s="199"/>
      <c r="L103" s="69"/>
      <c r="M103" s="69"/>
      <c r="N103" s="69"/>
      <c r="O103" s="69"/>
      <c r="P103" s="219"/>
      <c r="Q103" s="220"/>
      <c r="R103" s="199"/>
      <c r="S103" s="64"/>
      <c r="T103" s="64"/>
      <c r="U103" s="64"/>
      <c r="V103" s="64"/>
      <c r="W103" s="431"/>
      <c r="X103" s="433"/>
      <c r="Y103" s="224"/>
      <c r="Z103" s="173"/>
      <c r="AA103" s="173"/>
      <c r="AB103" s="173"/>
      <c r="AC103" s="173"/>
      <c r="AD103" s="435"/>
      <c r="AE103" s="438"/>
      <c r="AF103" s="224"/>
      <c r="AG103" s="380"/>
      <c r="AH103" s="173"/>
    </row>
    <row r="104" spans="1:34" ht="23.25">
      <c r="A104" s="469" t="s">
        <v>19</v>
      </c>
      <c r="B104" s="32" t="s">
        <v>61</v>
      </c>
      <c r="C104" s="484" t="s">
        <v>171</v>
      </c>
      <c r="D104" s="361"/>
      <c r="E104" s="86"/>
      <c r="F104" s="69"/>
      <c r="G104" s="69"/>
      <c r="H104" s="69"/>
      <c r="I104" s="219"/>
      <c r="J104" s="220"/>
      <c r="K104" s="199"/>
      <c r="L104" s="69"/>
      <c r="M104" s="69"/>
      <c r="N104" s="69"/>
      <c r="O104" s="69"/>
      <c r="P104" s="219"/>
      <c r="Q104" s="220"/>
      <c r="R104" s="199"/>
      <c r="S104" s="64"/>
      <c r="T104" s="64"/>
      <c r="U104" s="64"/>
      <c r="V104" s="64"/>
      <c r="W104" s="431"/>
      <c r="X104" s="433"/>
      <c r="Y104" s="224"/>
      <c r="Z104" s="173"/>
      <c r="AA104" s="173"/>
      <c r="AB104" s="173"/>
      <c r="AC104" s="173"/>
      <c r="AD104" s="435"/>
      <c r="AE104" s="438"/>
      <c r="AF104" s="224"/>
      <c r="AG104" s="380"/>
      <c r="AH104" s="173"/>
    </row>
    <row r="105" spans="1:34" ht="23.25">
      <c r="A105" s="549"/>
      <c r="B105" s="45" t="s">
        <v>62</v>
      </c>
      <c r="C105" s="517"/>
      <c r="D105" s="361"/>
      <c r="E105" s="86"/>
      <c r="F105" s="69"/>
      <c r="G105" s="69"/>
      <c r="H105" s="69"/>
      <c r="I105" s="219"/>
      <c r="J105" s="220"/>
      <c r="K105" s="199"/>
      <c r="L105" s="69"/>
      <c r="M105" s="69"/>
      <c r="N105" s="69"/>
      <c r="O105" s="69"/>
      <c r="P105" s="219"/>
      <c r="Q105" s="220"/>
      <c r="R105" s="199"/>
      <c r="S105" s="64"/>
      <c r="T105" s="64"/>
      <c r="U105" s="64"/>
      <c r="V105" s="64"/>
      <c r="W105" s="431"/>
      <c r="X105" s="433"/>
      <c r="Y105" s="224"/>
      <c r="Z105" s="173"/>
      <c r="AA105" s="173"/>
      <c r="AB105" s="173"/>
      <c r="AC105" s="173"/>
      <c r="AD105" s="435"/>
      <c r="AE105" s="438"/>
      <c r="AF105" s="224"/>
      <c r="AG105" s="380"/>
      <c r="AH105" s="173"/>
    </row>
    <row r="106" spans="1:34" ht="23.25">
      <c r="A106" s="7" t="s">
        <v>21</v>
      </c>
      <c r="B106" s="48" t="s">
        <v>63</v>
      </c>
      <c r="C106" s="82" t="s">
        <v>172</v>
      </c>
      <c r="D106" s="361"/>
      <c r="E106" s="86"/>
      <c r="F106" s="69"/>
      <c r="G106" s="69"/>
      <c r="H106" s="69"/>
      <c r="I106" s="219"/>
      <c r="J106" s="220"/>
      <c r="K106" s="199"/>
      <c r="L106" s="69"/>
      <c r="M106" s="69"/>
      <c r="N106" s="69"/>
      <c r="O106" s="69"/>
      <c r="P106" s="219"/>
      <c r="Q106" s="220"/>
      <c r="R106" s="199" t="s">
        <v>162</v>
      </c>
      <c r="S106" s="64"/>
      <c r="T106" s="64"/>
      <c r="U106" s="64"/>
      <c r="V106" s="64"/>
      <c r="W106" s="431"/>
      <c r="X106" s="433"/>
      <c r="Y106" s="224"/>
      <c r="Z106" s="173"/>
      <c r="AA106" s="173"/>
      <c r="AB106" s="173"/>
      <c r="AC106" s="173"/>
      <c r="AD106" s="435"/>
      <c r="AE106" s="438"/>
      <c r="AF106" s="224"/>
      <c r="AG106" s="380"/>
      <c r="AH106" s="173"/>
    </row>
    <row r="107" spans="1:34" ht="23.25">
      <c r="A107" s="469" t="s">
        <v>23</v>
      </c>
      <c r="B107" s="32" t="s">
        <v>64</v>
      </c>
      <c r="C107" s="484" t="s">
        <v>171</v>
      </c>
      <c r="D107" s="361"/>
      <c r="E107" s="86"/>
      <c r="F107" s="69"/>
      <c r="G107" s="69"/>
      <c r="H107" s="69"/>
      <c r="I107" s="219"/>
      <c r="J107" s="220"/>
      <c r="K107" s="199"/>
      <c r="L107" s="69"/>
      <c r="M107" s="69"/>
      <c r="N107" s="69"/>
      <c r="O107" s="69"/>
      <c r="P107" s="219"/>
      <c r="Q107" s="220"/>
      <c r="R107" s="199"/>
      <c r="S107" s="64"/>
      <c r="T107" s="64"/>
      <c r="U107" s="64"/>
      <c r="V107" s="64"/>
      <c r="W107" s="431"/>
      <c r="X107" s="433"/>
      <c r="Y107" s="224"/>
      <c r="Z107" s="173"/>
      <c r="AA107" s="173"/>
      <c r="AB107" s="173"/>
      <c r="AC107" s="173"/>
      <c r="AD107" s="435"/>
      <c r="AE107" s="438"/>
      <c r="AF107" s="224"/>
      <c r="AG107" s="380"/>
      <c r="AH107" s="173"/>
    </row>
    <row r="108" spans="1:34" ht="23.25">
      <c r="A108" s="549"/>
      <c r="B108" s="45" t="s">
        <v>65</v>
      </c>
      <c r="C108" s="517"/>
      <c r="D108" s="361"/>
      <c r="E108" s="86"/>
      <c r="F108" s="69"/>
      <c r="G108" s="69"/>
      <c r="H108" s="69"/>
      <c r="I108" s="219"/>
      <c r="J108" s="220"/>
      <c r="K108" s="199"/>
      <c r="L108" s="69"/>
      <c r="M108" s="69"/>
      <c r="N108" s="69"/>
      <c r="O108" s="69"/>
      <c r="P108" s="219"/>
      <c r="Q108" s="220"/>
      <c r="R108" s="199"/>
      <c r="S108" s="64"/>
      <c r="T108" s="64"/>
      <c r="U108" s="64"/>
      <c r="V108" s="64"/>
      <c r="W108" s="431"/>
      <c r="X108" s="433"/>
      <c r="Y108" s="224"/>
      <c r="Z108" s="173"/>
      <c r="AA108" s="173"/>
      <c r="AB108" s="173"/>
      <c r="AC108" s="173"/>
      <c r="AD108" s="435"/>
      <c r="AE108" s="438"/>
      <c r="AF108" s="224"/>
      <c r="AG108" s="380"/>
      <c r="AH108" s="173"/>
    </row>
    <row r="109" spans="1:34" ht="23.25">
      <c r="A109" s="49" t="s">
        <v>66</v>
      </c>
      <c r="B109" s="50"/>
      <c r="C109" s="82"/>
      <c r="D109" s="361"/>
      <c r="E109" s="86"/>
      <c r="F109" s="69"/>
      <c r="G109" s="69"/>
      <c r="H109" s="69"/>
      <c r="I109" s="219"/>
      <c r="J109" s="220"/>
      <c r="K109" s="199"/>
      <c r="L109" s="69"/>
      <c r="M109" s="69"/>
      <c r="N109" s="69"/>
      <c r="O109" s="69"/>
      <c r="P109" s="219"/>
      <c r="Q109" s="220"/>
      <c r="R109" s="199"/>
      <c r="S109" s="64"/>
      <c r="T109" s="64"/>
      <c r="U109" s="64"/>
      <c r="V109" s="64"/>
      <c r="W109" s="431"/>
      <c r="X109" s="433"/>
      <c r="Y109" s="224"/>
      <c r="Z109" s="173"/>
      <c r="AA109" s="173"/>
      <c r="AB109" s="173"/>
      <c r="AC109" s="173"/>
      <c r="AD109" s="435"/>
      <c r="AE109" s="438"/>
      <c r="AF109" s="224"/>
      <c r="AG109" s="380"/>
      <c r="AH109" s="173"/>
    </row>
    <row r="110" spans="1:34" ht="23.25">
      <c r="A110" s="469" t="s">
        <v>25</v>
      </c>
      <c r="B110" s="552" t="s">
        <v>67</v>
      </c>
      <c r="C110" s="484" t="s">
        <v>173</v>
      </c>
      <c r="D110" s="361"/>
      <c r="E110" s="86"/>
      <c r="F110" s="69"/>
      <c r="G110" s="69"/>
      <c r="H110" s="69"/>
      <c r="I110" s="219"/>
      <c r="J110" s="220"/>
      <c r="K110" s="199"/>
      <c r="L110" s="69"/>
      <c r="M110" s="69"/>
      <c r="N110" s="69"/>
      <c r="O110" s="69"/>
      <c r="P110" s="219"/>
      <c r="Q110" s="220"/>
      <c r="R110" s="199"/>
      <c r="S110" s="64"/>
      <c r="T110" s="64"/>
      <c r="U110" s="64"/>
      <c r="V110" s="64"/>
      <c r="W110" s="431"/>
      <c r="X110" s="433"/>
      <c r="Y110" s="224"/>
      <c r="Z110" s="173"/>
      <c r="AA110" s="173"/>
      <c r="AB110" s="173"/>
      <c r="AC110" s="173"/>
      <c r="AD110" s="435"/>
      <c r="AE110" s="438"/>
      <c r="AF110" s="224"/>
      <c r="AG110" s="380"/>
      <c r="AH110" s="173"/>
    </row>
    <row r="111" spans="1:34" ht="23.25">
      <c r="A111" s="551"/>
      <c r="B111" s="553"/>
      <c r="C111" s="485"/>
      <c r="D111" s="361"/>
      <c r="E111" s="86"/>
      <c r="F111" s="69"/>
      <c r="G111" s="69"/>
      <c r="H111" s="69"/>
      <c r="I111" s="219"/>
      <c r="J111" s="220"/>
      <c r="K111" s="199"/>
      <c r="L111" s="69"/>
      <c r="M111" s="69"/>
      <c r="N111" s="69"/>
      <c r="O111" s="69"/>
      <c r="P111" s="219"/>
      <c r="Q111" s="220"/>
      <c r="R111" s="199"/>
      <c r="S111" s="64"/>
      <c r="T111" s="64"/>
      <c r="U111" s="64"/>
      <c r="V111" s="64"/>
      <c r="W111" s="431"/>
      <c r="X111" s="433"/>
      <c r="Y111" s="224"/>
      <c r="Z111" s="173"/>
      <c r="AA111" s="173"/>
      <c r="AB111" s="173"/>
      <c r="AC111" s="173"/>
      <c r="AD111" s="435"/>
      <c r="AE111" s="438"/>
      <c r="AF111" s="224"/>
      <c r="AG111" s="380"/>
      <c r="AH111" s="173"/>
    </row>
    <row r="112" spans="1:34" ht="24" thickBot="1">
      <c r="A112" s="51" t="s">
        <v>27</v>
      </c>
      <c r="B112" s="52" t="s">
        <v>49</v>
      </c>
      <c r="C112" s="98" t="s">
        <v>174</v>
      </c>
      <c r="D112" s="364"/>
      <c r="E112" s="87"/>
      <c r="F112" s="65"/>
      <c r="G112" s="65"/>
      <c r="H112" s="65"/>
      <c r="I112" s="428"/>
      <c r="J112" s="429"/>
      <c r="K112" s="411"/>
      <c r="L112" s="65"/>
      <c r="M112" s="65"/>
      <c r="N112" s="65"/>
      <c r="O112" s="65"/>
      <c r="P112" s="428"/>
      <c r="Q112" s="429"/>
      <c r="R112" s="411"/>
      <c r="S112" s="65"/>
      <c r="T112" s="65"/>
      <c r="U112" s="65"/>
      <c r="V112" s="65"/>
      <c r="W112" s="428"/>
      <c r="X112" s="429"/>
      <c r="Y112" s="225"/>
      <c r="Z112" s="379"/>
      <c r="AA112" s="379"/>
      <c r="AB112" s="379"/>
      <c r="AC112" s="379"/>
      <c r="AD112" s="436"/>
      <c r="AE112" s="439"/>
      <c r="AF112" s="225"/>
      <c r="AG112" s="381"/>
      <c r="AH112" s="379"/>
    </row>
    <row r="113" spans="1:34" ht="21.75" thickBot="1">
      <c r="A113" s="488" t="s">
        <v>169</v>
      </c>
      <c r="B113" s="489"/>
      <c r="C113" s="489"/>
      <c r="D113" s="489"/>
      <c r="E113" s="489"/>
      <c r="F113" s="489"/>
      <c r="G113" s="489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  <c r="T113" s="489"/>
      <c r="U113" s="489"/>
      <c r="V113" s="489"/>
      <c r="W113" s="489"/>
      <c r="X113" s="489"/>
      <c r="Y113" s="489"/>
      <c r="Z113" s="489"/>
      <c r="AA113" s="489"/>
      <c r="AB113" s="489"/>
      <c r="AC113" s="489"/>
      <c r="AD113" s="489"/>
      <c r="AE113" s="489"/>
      <c r="AF113" s="489"/>
      <c r="AG113" s="489"/>
      <c r="AH113" s="490"/>
    </row>
    <row r="114" spans="1:34" ht="21" customHeight="1">
      <c r="A114" s="507" t="s">
        <v>0</v>
      </c>
      <c r="B114" s="510" t="s">
        <v>1</v>
      </c>
      <c r="C114" s="513" t="s">
        <v>34</v>
      </c>
      <c r="D114" s="516" t="s">
        <v>152</v>
      </c>
      <c r="E114" s="516"/>
      <c r="F114" s="516"/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  <c r="Q114" s="516"/>
      <c r="R114" s="516"/>
      <c r="S114" s="516"/>
      <c r="T114" s="516"/>
      <c r="U114" s="516"/>
      <c r="V114" s="516"/>
      <c r="W114" s="516"/>
      <c r="X114" s="516"/>
      <c r="Y114" s="516"/>
      <c r="Z114" s="516"/>
      <c r="AA114" s="516"/>
      <c r="AB114" s="516"/>
      <c r="AC114" s="516"/>
      <c r="AD114" s="516"/>
      <c r="AE114" s="516"/>
      <c r="AF114" s="516"/>
      <c r="AG114" s="516"/>
      <c r="AH114" s="516"/>
    </row>
    <row r="115" spans="1:34" ht="36" customHeight="1">
      <c r="A115" s="508"/>
      <c r="B115" s="511"/>
      <c r="C115" s="514"/>
      <c r="D115" s="481" t="s">
        <v>153</v>
      </c>
      <c r="E115" s="477"/>
      <c r="F115" s="477"/>
      <c r="G115" s="477"/>
      <c r="H115" s="477"/>
      <c r="I115" s="476" t="s">
        <v>154</v>
      </c>
      <c r="J115" s="477"/>
      <c r="K115" s="477"/>
      <c r="L115" s="477"/>
      <c r="M115" s="477"/>
      <c r="N115" s="477"/>
      <c r="O115" s="478"/>
      <c r="P115" s="475" t="s">
        <v>155</v>
      </c>
      <c r="Q115" s="477"/>
      <c r="R115" s="477"/>
      <c r="S115" s="477"/>
      <c r="T115" s="477"/>
      <c r="U115" s="477"/>
      <c r="V115" s="477"/>
      <c r="W115" s="476" t="s">
        <v>156</v>
      </c>
      <c r="X115" s="477"/>
      <c r="Y115" s="477"/>
      <c r="Z115" s="477"/>
      <c r="AA115" s="477"/>
      <c r="AB115" s="477"/>
      <c r="AC115" s="478"/>
      <c r="AD115" s="475" t="s">
        <v>157</v>
      </c>
      <c r="AE115" s="477"/>
      <c r="AF115" s="477"/>
      <c r="AG115" s="477"/>
      <c r="AH115" s="478"/>
    </row>
    <row r="116" spans="1:34" ht="20.25" customHeight="1">
      <c r="A116" s="508"/>
      <c r="B116" s="511"/>
      <c r="C116" s="514"/>
      <c r="D116" s="343">
        <v>1</v>
      </c>
      <c r="E116" s="22">
        <v>2</v>
      </c>
      <c r="F116" s="22">
        <v>3</v>
      </c>
      <c r="G116" s="146">
        <v>4</v>
      </c>
      <c r="H116" s="147">
        <v>5</v>
      </c>
      <c r="I116" s="117">
        <v>6</v>
      </c>
      <c r="J116" s="22">
        <v>7</v>
      </c>
      <c r="K116" s="22">
        <v>8</v>
      </c>
      <c r="L116" s="22">
        <v>9</v>
      </c>
      <c r="M116" s="22">
        <v>10</v>
      </c>
      <c r="N116" s="146">
        <v>11</v>
      </c>
      <c r="O116" s="148">
        <v>12</v>
      </c>
      <c r="P116" s="21">
        <v>13</v>
      </c>
      <c r="Q116" s="22">
        <v>14</v>
      </c>
      <c r="R116" s="22">
        <v>15</v>
      </c>
      <c r="S116" s="22">
        <v>16</v>
      </c>
      <c r="T116" s="22">
        <v>17</v>
      </c>
      <c r="U116" s="146">
        <v>18</v>
      </c>
      <c r="V116" s="147">
        <v>19</v>
      </c>
      <c r="W116" s="117">
        <v>20</v>
      </c>
      <c r="X116" s="22">
        <v>21</v>
      </c>
      <c r="Y116" s="22">
        <v>22</v>
      </c>
      <c r="Z116" s="22">
        <v>23</v>
      </c>
      <c r="AA116" s="22">
        <v>24</v>
      </c>
      <c r="AB116" s="146">
        <v>25</v>
      </c>
      <c r="AC116" s="148">
        <v>26</v>
      </c>
      <c r="AD116" s="21">
        <v>27</v>
      </c>
      <c r="AE116" s="22">
        <v>28</v>
      </c>
      <c r="AF116" s="22">
        <v>29</v>
      </c>
      <c r="AG116" s="343">
        <v>30</v>
      </c>
      <c r="AH116" s="149">
        <v>31</v>
      </c>
    </row>
    <row r="117" spans="1:34" ht="25.5" customHeight="1" thickBot="1">
      <c r="A117" s="509"/>
      <c r="B117" s="512"/>
      <c r="C117" s="515"/>
      <c r="D117" s="345" t="s">
        <v>37</v>
      </c>
      <c r="E117" s="130" t="s">
        <v>38</v>
      </c>
      <c r="F117" s="130" t="s">
        <v>39</v>
      </c>
      <c r="G117" s="150" t="s">
        <v>37</v>
      </c>
      <c r="H117" s="151" t="s">
        <v>40</v>
      </c>
      <c r="I117" s="133" t="s">
        <v>39</v>
      </c>
      <c r="J117" s="130" t="s">
        <v>41</v>
      </c>
      <c r="K117" s="130" t="s">
        <v>37</v>
      </c>
      <c r="L117" s="130" t="s">
        <v>38</v>
      </c>
      <c r="M117" s="130" t="s">
        <v>39</v>
      </c>
      <c r="N117" s="150" t="s">
        <v>37</v>
      </c>
      <c r="O117" s="152" t="s">
        <v>40</v>
      </c>
      <c r="P117" s="134" t="s">
        <v>39</v>
      </c>
      <c r="Q117" s="130" t="s">
        <v>41</v>
      </c>
      <c r="R117" s="130" t="s">
        <v>37</v>
      </c>
      <c r="S117" s="130" t="s">
        <v>38</v>
      </c>
      <c r="T117" s="130" t="s">
        <v>39</v>
      </c>
      <c r="U117" s="150" t="s">
        <v>37</v>
      </c>
      <c r="V117" s="151" t="s">
        <v>40</v>
      </c>
      <c r="W117" s="133" t="s">
        <v>39</v>
      </c>
      <c r="X117" s="130" t="s">
        <v>41</v>
      </c>
      <c r="Y117" s="130" t="s">
        <v>37</v>
      </c>
      <c r="Z117" s="130" t="s">
        <v>38</v>
      </c>
      <c r="AA117" s="130" t="s">
        <v>39</v>
      </c>
      <c r="AB117" s="150" t="s">
        <v>37</v>
      </c>
      <c r="AC117" s="152" t="s">
        <v>40</v>
      </c>
      <c r="AD117" s="134" t="s">
        <v>39</v>
      </c>
      <c r="AE117" s="130" t="s">
        <v>41</v>
      </c>
      <c r="AF117" s="130" t="s">
        <v>37</v>
      </c>
      <c r="AG117" s="345" t="s">
        <v>38</v>
      </c>
      <c r="AH117" s="130" t="s">
        <v>39</v>
      </c>
    </row>
    <row r="118" spans="1:34" ht="24" thickTop="1">
      <c r="A118" s="40" t="s">
        <v>2</v>
      </c>
      <c r="B118" s="41" t="s">
        <v>3</v>
      </c>
      <c r="C118" s="97" t="s">
        <v>80</v>
      </c>
      <c r="D118" s="358"/>
      <c r="E118" s="170"/>
      <c r="F118" s="170"/>
      <c r="G118" s="440"/>
      <c r="H118" s="443"/>
      <c r="I118" s="223"/>
      <c r="J118" s="170"/>
      <c r="K118" s="170"/>
      <c r="L118" s="170"/>
      <c r="M118" s="170"/>
      <c r="N118" s="440"/>
      <c r="O118" s="443"/>
      <c r="P118" s="223"/>
      <c r="Q118" s="170"/>
      <c r="R118" s="170"/>
      <c r="S118" s="170"/>
      <c r="T118" s="170"/>
      <c r="U118" s="440"/>
      <c r="V118" s="443"/>
      <c r="W118" s="223"/>
      <c r="X118" s="170"/>
      <c r="Y118" s="170"/>
      <c r="Z118" s="85"/>
      <c r="AA118" s="85"/>
      <c r="AB118" s="449"/>
      <c r="AC118" s="452"/>
      <c r="AD118" s="207"/>
      <c r="AE118" s="85"/>
      <c r="AF118" s="85"/>
      <c r="AG118" s="366"/>
      <c r="AH118" s="85"/>
    </row>
    <row r="119" spans="1:34" ht="23.25">
      <c r="A119" s="469" t="s">
        <v>4</v>
      </c>
      <c r="B119" s="42" t="s">
        <v>5</v>
      </c>
      <c r="C119" s="80"/>
      <c r="D119" s="361"/>
      <c r="E119" s="173"/>
      <c r="F119" s="173"/>
      <c r="G119" s="441"/>
      <c r="H119" s="444"/>
      <c r="I119" s="224"/>
      <c r="J119" s="173"/>
      <c r="K119" s="173"/>
      <c r="L119" s="173"/>
      <c r="M119" s="173"/>
      <c r="N119" s="441"/>
      <c r="O119" s="444"/>
      <c r="P119" s="224"/>
      <c r="Q119" s="173"/>
      <c r="R119" s="173"/>
      <c r="S119" s="173"/>
      <c r="T119" s="173"/>
      <c r="U119" s="441"/>
      <c r="V119" s="444"/>
      <c r="W119" s="224"/>
      <c r="X119" s="173"/>
      <c r="Y119" s="173"/>
      <c r="Z119" s="86"/>
      <c r="AA119" s="86"/>
      <c r="AB119" s="450"/>
      <c r="AC119" s="453"/>
      <c r="AD119" s="208"/>
      <c r="AE119" s="86"/>
      <c r="AF119" s="86"/>
      <c r="AG119" s="367"/>
      <c r="AH119" s="86"/>
    </row>
    <row r="120" spans="1:34" ht="23.25">
      <c r="A120" s="550"/>
      <c r="B120" s="43" t="s">
        <v>6</v>
      </c>
      <c r="C120" s="81" t="s">
        <v>170</v>
      </c>
      <c r="D120" s="361"/>
      <c r="E120" s="173"/>
      <c r="F120" s="173"/>
      <c r="G120" s="441"/>
      <c r="H120" s="444"/>
      <c r="I120" s="224"/>
      <c r="J120" s="173"/>
      <c r="K120" s="173"/>
      <c r="L120" s="173"/>
      <c r="M120" s="173"/>
      <c r="N120" s="441"/>
      <c r="O120" s="444"/>
      <c r="P120" s="224"/>
      <c r="Q120" s="173"/>
      <c r="R120" s="173"/>
      <c r="S120" s="173"/>
      <c r="T120" s="173"/>
      <c r="U120" s="441"/>
      <c r="V120" s="444"/>
      <c r="W120" s="224"/>
      <c r="X120" s="173"/>
      <c r="Y120" s="173"/>
      <c r="Z120" s="86"/>
      <c r="AA120" s="86"/>
      <c r="AB120" s="450"/>
      <c r="AC120" s="453"/>
      <c r="AD120" s="208"/>
      <c r="AE120" s="86"/>
      <c r="AF120" s="86"/>
      <c r="AG120" s="367"/>
      <c r="AH120" s="86"/>
    </row>
    <row r="121" spans="1:34" ht="23.25">
      <c r="A121" s="549"/>
      <c r="B121" s="44" t="s">
        <v>36</v>
      </c>
      <c r="C121" s="79"/>
      <c r="D121" s="361"/>
      <c r="E121" s="173"/>
      <c r="F121" s="173"/>
      <c r="G121" s="441"/>
      <c r="H121" s="444"/>
      <c r="I121" s="224"/>
      <c r="J121" s="173"/>
      <c r="K121" s="173"/>
      <c r="L121" s="173"/>
      <c r="M121" s="173"/>
      <c r="N121" s="441"/>
      <c r="O121" s="444"/>
      <c r="P121" s="224"/>
      <c r="Q121" s="173"/>
      <c r="R121" s="173"/>
      <c r="S121" s="173"/>
      <c r="T121" s="173"/>
      <c r="U121" s="441"/>
      <c r="V121" s="444"/>
      <c r="W121" s="224"/>
      <c r="X121" s="173"/>
      <c r="Y121" s="173"/>
      <c r="Z121" s="86"/>
      <c r="AA121" s="86"/>
      <c r="AB121" s="450"/>
      <c r="AC121" s="453"/>
      <c r="AD121" s="208"/>
      <c r="AE121" s="86"/>
      <c r="AF121" s="86"/>
      <c r="AG121" s="367"/>
      <c r="AH121" s="86"/>
    </row>
    <row r="122" spans="1:34" ht="23.25">
      <c r="A122" s="469" t="s">
        <v>7</v>
      </c>
      <c r="B122" s="42" t="s">
        <v>50</v>
      </c>
      <c r="C122" s="484" t="s">
        <v>164</v>
      </c>
      <c r="D122" s="361"/>
      <c r="E122" s="173"/>
      <c r="F122" s="173"/>
      <c r="G122" s="441"/>
      <c r="H122" s="444"/>
      <c r="I122" s="224"/>
      <c r="J122" s="173"/>
      <c r="K122" s="173"/>
      <c r="L122" s="173"/>
      <c r="M122" s="173"/>
      <c r="N122" s="441"/>
      <c r="O122" s="444"/>
      <c r="P122" s="224"/>
      <c r="Q122" s="173"/>
      <c r="R122" s="173"/>
      <c r="S122" s="173"/>
      <c r="T122" s="173"/>
      <c r="U122" s="441"/>
      <c r="V122" s="444"/>
      <c r="W122" s="224"/>
      <c r="X122" s="173"/>
      <c r="Y122" s="173"/>
      <c r="Z122" s="86"/>
      <c r="AA122" s="86"/>
      <c r="AB122" s="450"/>
      <c r="AC122" s="453"/>
      <c r="AD122" s="208"/>
      <c r="AE122" s="86"/>
      <c r="AF122" s="86"/>
      <c r="AG122" s="361"/>
      <c r="AH122" s="86"/>
    </row>
    <row r="123" spans="1:34" ht="23.25">
      <c r="A123" s="549"/>
      <c r="B123" s="45" t="s">
        <v>51</v>
      </c>
      <c r="C123" s="517"/>
      <c r="D123" s="361"/>
      <c r="E123" s="173"/>
      <c r="F123" s="173"/>
      <c r="G123" s="441"/>
      <c r="H123" s="444"/>
      <c r="I123" s="224"/>
      <c r="J123" s="173"/>
      <c r="K123" s="173"/>
      <c r="L123" s="173"/>
      <c r="M123" s="173"/>
      <c r="N123" s="441"/>
      <c r="O123" s="444"/>
      <c r="P123" s="224"/>
      <c r="Q123" s="173"/>
      <c r="R123" s="173"/>
      <c r="S123" s="173"/>
      <c r="T123" s="173"/>
      <c r="U123" s="441"/>
      <c r="V123" s="444"/>
      <c r="W123" s="224"/>
      <c r="X123" s="173"/>
      <c r="Y123" s="173"/>
      <c r="Z123" s="86"/>
      <c r="AA123" s="86"/>
      <c r="AB123" s="450"/>
      <c r="AC123" s="453"/>
      <c r="AD123" s="208"/>
      <c r="AE123" s="86"/>
      <c r="AF123" s="86"/>
      <c r="AG123" s="367"/>
      <c r="AH123" s="86"/>
    </row>
    <row r="124" spans="1:34" ht="23.25">
      <c r="A124" s="469" t="s">
        <v>10</v>
      </c>
      <c r="B124" s="32" t="s">
        <v>29</v>
      </c>
      <c r="C124" s="484" t="s">
        <v>104</v>
      </c>
      <c r="D124" s="361"/>
      <c r="E124" s="173"/>
      <c r="F124" s="173"/>
      <c r="G124" s="441"/>
      <c r="H124" s="444"/>
      <c r="I124" s="224"/>
      <c r="J124" s="173"/>
      <c r="K124" s="173"/>
      <c r="L124" s="173"/>
      <c r="M124" s="173"/>
      <c r="N124" s="441"/>
      <c r="O124" s="444"/>
      <c r="P124" s="224"/>
      <c r="Q124" s="173"/>
      <c r="R124" s="173"/>
      <c r="S124" s="173"/>
      <c r="T124" s="173"/>
      <c r="U124" s="441"/>
      <c r="V124" s="444"/>
      <c r="W124" s="224"/>
      <c r="X124" s="173"/>
      <c r="Y124" s="173"/>
      <c r="Z124" s="86"/>
      <c r="AA124" s="86"/>
      <c r="AB124" s="450"/>
      <c r="AC124" s="453"/>
      <c r="AD124" s="208"/>
      <c r="AE124" s="86"/>
      <c r="AF124" s="86"/>
      <c r="AG124" s="367"/>
      <c r="AH124" s="86"/>
    </row>
    <row r="125" spans="1:34" ht="23.25">
      <c r="A125" s="549"/>
      <c r="B125" s="45" t="s">
        <v>30</v>
      </c>
      <c r="C125" s="517"/>
      <c r="D125" s="361"/>
      <c r="E125" s="173"/>
      <c r="F125" s="173"/>
      <c r="G125" s="441"/>
      <c r="H125" s="444"/>
      <c r="I125" s="224"/>
      <c r="J125" s="173"/>
      <c r="K125" s="173"/>
      <c r="L125" s="173"/>
      <c r="M125" s="173"/>
      <c r="N125" s="441"/>
      <c r="O125" s="444"/>
      <c r="P125" s="224"/>
      <c r="Q125" s="173"/>
      <c r="R125" s="173"/>
      <c r="S125" s="173"/>
      <c r="T125" s="173"/>
      <c r="U125" s="441"/>
      <c r="V125" s="444"/>
      <c r="W125" s="224"/>
      <c r="X125" s="173"/>
      <c r="Y125" s="173"/>
      <c r="Z125" s="86"/>
      <c r="AA125" s="86"/>
      <c r="AB125" s="450"/>
      <c r="AC125" s="453"/>
      <c r="AD125" s="208"/>
      <c r="AE125" s="86"/>
      <c r="AF125" s="86"/>
      <c r="AG125" s="367"/>
      <c r="AH125" s="86"/>
    </row>
    <row r="126" spans="1:34" ht="23.25">
      <c r="A126" s="469" t="s">
        <v>11</v>
      </c>
      <c r="B126" s="42" t="s">
        <v>32</v>
      </c>
      <c r="C126" s="80" t="s">
        <v>93</v>
      </c>
      <c r="D126" s="361"/>
      <c r="E126" s="173"/>
      <c r="F126" s="173"/>
      <c r="G126" s="441"/>
      <c r="H126" s="444"/>
      <c r="I126" s="224"/>
      <c r="J126" s="173"/>
      <c r="K126" s="173"/>
      <c r="L126" s="173"/>
      <c r="M126" s="173"/>
      <c r="N126" s="441"/>
      <c r="O126" s="444"/>
      <c r="P126" s="224"/>
      <c r="Q126" s="173"/>
      <c r="R126" s="173"/>
      <c r="S126" s="173"/>
      <c r="T126" s="173"/>
      <c r="U126" s="441"/>
      <c r="V126" s="444"/>
      <c r="W126" s="224"/>
      <c r="X126" s="173"/>
      <c r="Y126" s="173"/>
      <c r="Z126" s="86"/>
      <c r="AA126" s="86"/>
      <c r="AB126" s="450"/>
      <c r="AC126" s="453"/>
      <c r="AD126" s="208"/>
      <c r="AE126" s="86"/>
      <c r="AF126" s="86"/>
      <c r="AG126" s="361"/>
      <c r="AH126" s="86"/>
    </row>
    <row r="127" spans="1:34" ht="23.25">
      <c r="A127" s="549"/>
      <c r="B127" s="43" t="s">
        <v>54</v>
      </c>
      <c r="C127" s="79" t="s">
        <v>129</v>
      </c>
      <c r="D127" s="361"/>
      <c r="E127" s="173"/>
      <c r="F127" s="173"/>
      <c r="G127" s="441"/>
      <c r="H127" s="444"/>
      <c r="I127" s="224"/>
      <c r="J127" s="173"/>
      <c r="K127" s="173"/>
      <c r="L127" s="173"/>
      <c r="M127" s="173"/>
      <c r="N127" s="441"/>
      <c r="O127" s="444"/>
      <c r="P127" s="224"/>
      <c r="Q127" s="173"/>
      <c r="R127" s="173"/>
      <c r="S127" s="173"/>
      <c r="T127" s="173"/>
      <c r="U127" s="441"/>
      <c r="V127" s="444"/>
      <c r="W127" s="224"/>
      <c r="X127" s="173"/>
      <c r="Y127" s="173"/>
      <c r="Z127" s="86"/>
      <c r="AA127" s="86"/>
      <c r="AB127" s="450"/>
      <c r="AC127" s="453"/>
      <c r="AD127" s="208"/>
      <c r="AE127" s="86"/>
      <c r="AF127" s="86"/>
      <c r="AG127" s="361"/>
      <c r="AH127" s="86"/>
    </row>
    <row r="128" spans="1:34" ht="23.25">
      <c r="A128" s="14" t="s">
        <v>13</v>
      </c>
      <c r="B128" s="46" t="s">
        <v>20</v>
      </c>
      <c r="C128" s="82" t="s">
        <v>84</v>
      </c>
      <c r="D128" s="361"/>
      <c r="E128" s="173" t="s">
        <v>162</v>
      </c>
      <c r="F128" s="173"/>
      <c r="G128" s="441"/>
      <c r="H128" s="444"/>
      <c r="I128" s="224"/>
      <c r="J128" s="173"/>
      <c r="K128" s="173"/>
      <c r="L128" s="173"/>
      <c r="M128" s="173"/>
      <c r="N128" s="441"/>
      <c r="O128" s="444"/>
      <c r="P128" s="224"/>
      <c r="Q128" s="173"/>
      <c r="R128" s="173"/>
      <c r="S128" s="173"/>
      <c r="T128" s="173"/>
      <c r="U128" s="441"/>
      <c r="V128" s="444"/>
      <c r="W128" s="224"/>
      <c r="X128" s="173"/>
      <c r="Y128" s="173"/>
      <c r="Z128" s="86"/>
      <c r="AA128" s="86"/>
      <c r="AB128" s="450"/>
      <c r="AC128" s="453"/>
      <c r="AD128" s="208"/>
      <c r="AE128" s="86"/>
      <c r="AF128" s="86"/>
      <c r="AG128" s="361"/>
      <c r="AH128" s="86"/>
    </row>
    <row r="129" spans="1:34" ht="23.25">
      <c r="A129" s="14" t="s">
        <v>15</v>
      </c>
      <c r="B129" s="47" t="s">
        <v>22</v>
      </c>
      <c r="C129" s="82" t="s">
        <v>85</v>
      </c>
      <c r="D129" s="361"/>
      <c r="E129" s="173"/>
      <c r="F129" s="173"/>
      <c r="G129" s="441"/>
      <c r="H129" s="444"/>
      <c r="I129" s="224"/>
      <c r="J129" s="173"/>
      <c r="K129" s="173"/>
      <c r="L129" s="173"/>
      <c r="M129" s="173"/>
      <c r="N129" s="441"/>
      <c r="O129" s="444"/>
      <c r="P129" s="224"/>
      <c r="Q129" s="173"/>
      <c r="R129" s="173"/>
      <c r="S129" s="173"/>
      <c r="T129" s="173"/>
      <c r="U129" s="441"/>
      <c r="V129" s="444"/>
      <c r="W129" s="224"/>
      <c r="X129" s="173"/>
      <c r="Y129" s="173"/>
      <c r="Z129" s="86"/>
      <c r="AA129" s="86"/>
      <c r="AB129" s="450"/>
      <c r="AC129" s="453"/>
      <c r="AD129" s="208"/>
      <c r="AE129" s="86"/>
      <c r="AF129" s="86"/>
      <c r="AG129" s="367"/>
      <c r="AH129" s="86"/>
    </row>
    <row r="130" spans="1:34" ht="23.25">
      <c r="A130" s="469" t="s">
        <v>17</v>
      </c>
      <c r="B130" s="554" t="s">
        <v>60</v>
      </c>
      <c r="C130" s="484" t="str">
        <f>C76</f>
        <v>Banko Josip</v>
      </c>
      <c r="D130" s="361"/>
      <c r="E130" s="173"/>
      <c r="F130" s="173"/>
      <c r="G130" s="441"/>
      <c r="H130" s="444"/>
      <c r="I130" s="224"/>
      <c r="J130" s="173"/>
      <c r="K130" s="173"/>
      <c r="L130" s="173"/>
      <c r="M130" s="173"/>
      <c r="N130" s="441"/>
      <c r="O130" s="444"/>
      <c r="P130" s="224"/>
      <c r="Q130" s="173"/>
      <c r="R130" s="173"/>
      <c r="S130" s="173"/>
      <c r="T130" s="173"/>
      <c r="U130" s="441"/>
      <c r="V130" s="444"/>
      <c r="W130" s="224"/>
      <c r="X130" s="173"/>
      <c r="Y130" s="173"/>
      <c r="Z130" s="86"/>
      <c r="AA130" s="86"/>
      <c r="AB130" s="450"/>
      <c r="AC130" s="453"/>
      <c r="AD130" s="208"/>
      <c r="AE130" s="86"/>
      <c r="AF130" s="86"/>
      <c r="AG130" s="367"/>
      <c r="AH130" s="86"/>
    </row>
    <row r="131" spans="1:34" ht="23.25">
      <c r="A131" s="551"/>
      <c r="B131" s="555"/>
      <c r="C131" s="485"/>
      <c r="D131" s="361"/>
      <c r="E131" s="173"/>
      <c r="F131" s="173"/>
      <c r="G131" s="441"/>
      <c r="H131" s="444"/>
      <c r="I131" s="224"/>
      <c r="J131" s="173"/>
      <c r="K131" s="173"/>
      <c r="L131" s="173"/>
      <c r="M131" s="173"/>
      <c r="N131" s="441"/>
      <c r="O131" s="444"/>
      <c r="P131" s="224"/>
      <c r="Q131" s="173"/>
      <c r="R131" s="173"/>
      <c r="S131" s="173"/>
      <c r="T131" s="173"/>
      <c r="U131" s="441"/>
      <c r="V131" s="444"/>
      <c r="W131" s="224"/>
      <c r="X131" s="173"/>
      <c r="Y131" s="173"/>
      <c r="Z131" s="86"/>
      <c r="AA131" s="86"/>
      <c r="AB131" s="450"/>
      <c r="AC131" s="453"/>
      <c r="AD131" s="208"/>
      <c r="AE131" s="86"/>
      <c r="AF131" s="86"/>
      <c r="AG131" s="367"/>
      <c r="AH131" s="86"/>
    </row>
    <row r="132" spans="1:34" ht="23.25">
      <c r="A132" s="469" t="s">
        <v>19</v>
      </c>
      <c r="B132" s="32" t="s">
        <v>61</v>
      </c>
      <c r="C132" s="484" t="s">
        <v>171</v>
      </c>
      <c r="D132" s="361"/>
      <c r="E132" s="173"/>
      <c r="F132" s="173"/>
      <c r="G132" s="441"/>
      <c r="H132" s="444"/>
      <c r="I132" s="224"/>
      <c r="J132" s="173"/>
      <c r="K132" s="173"/>
      <c r="L132" s="173"/>
      <c r="M132" s="173"/>
      <c r="N132" s="441"/>
      <c r="O132" s="444"/>
      <c r="P132" s="224"/>
      <c r="Q132" s="173"/>
      <c r="R132" s="173"/>
      <c r="S132" s="173"/>
      <c r="T132" s="173"/>
      <c r="U132" s="441"/>
      <c r="V132" s="444"/>
      <c r="W132" s="224"/>
      <c r="X132" s="173"/>
      <c r="Y132" s="173"/>
      <c r="Z132" s="86"/>
      <c r="AA132" s="86"/>
      <c r="AB132" s="450"/>
      <c r="AC132" s="453"/>
      <c r="AD132" s="208"/>
      <c r="AE132" s="86"/>
      <c r="AF132" s="86"/>
      <c r="AG132" s="367"/>
      <c r="AH132" s="86"/>
    </row>
    <row r="133" spans="1:34" ht="23.25">
      <c r="A133" s="549"/>
      <c r="B133" s="45" t="s">
        <v>62</v>
      </c>
      <c r="C133" s="517"/>
      <c r="D133" s="361"/>
      <c r="E133" s="173"/>
      <c r="F133" s="173"/>
      <c r="G133" s="441"/>
      <c r="H133" s="444"/>
      <c r="I133" s="224"/>
      <c r="J133" s="173"/>
      <c r="K133" s="173"/>
      <c r="L133" s="173"/>
      <c r="M133" s="173"/>
      <c r="N133" s="441"/>
      <c r="O133" s="444"/>
      <c r="P133" s="224"/>
      <c r="Q133" s="173"/>
      <c r="R133" s="173"/>
      <c r="S133" s="173"/>
      <c r="T133" s="173"/>
      <c r="U133" s="441"/>
      <c r="V133" s="444"/>
      <c r="W133" s="224"/>
      <c r="X133" s="173"/>
      <c r="Y133" s="173"/>
      <c r="Z133" s="86"/>
      <c r="AA133" s="86"/>
      <c r="AB133" s="450"/>
      <c r="AC133" s="453"/>
      <c r="AD133" s="208"/>
      <c r="AE133" s="86"/>
      <c r="AF133" s="86"/>
      <c r="AG133" s="367"/>
      <c r="AH133" s="86"/>
    </row>
    <row r="134" spans="1:34" ht="23.25">
      <c r="A134" s="7" t="s">
        <v>21</v>
      </c>
      <c r="B134" s="48" t="s">
        <v>63</v>
      </c>
      <c r="C134" s="82" t="s">
        <v>172</v>
      </c>
      <c r="D134" s="361"/>
      <c r="E134" s="173"/>
      <c r="F134" s="173"/>
      <c r="G134" s="441"/>
      <c r="H134" s="444"/>
      <c r="I134" s="224"/>
      <c r="J134" s="173"/>
      <c r="K134" s="173"/>
      <c r="L134" s="173"/>
      <c r="M134" s="173"/>
      <c r="N134" s="441"/>
      <c r="O134" s="444"/>
      <c r="P134" s="224"/>
      <c r="Q134" s="173"/>
      <c r="R134" s="173"/>
      <c r="S134" s="173"/>
      <c r="T134" s="173"/>
      <c r="U134" s="441"/>
      <c r="V134" s="444"/>
      <c r="W134" s="224"/>
      <c r="X134" s="173"/>
      <c r="Y134" s="173"/>
      <c r="Z134" s="86"/>
      <c r="AA134" s="86"/>
      <c r="AB134" s="450"/>
      <c r="AC134" s="453"/>
      <c r="AD134" s="208"/>
      <c r="AE134" s="86"/>
      <c r="AF134" s="86"/>
      <c r="AG134" s="367"/>
      <c r="AH134" s="86"/>
    </row>
    <row r="135" spans="1:34" ht="23.25">
      <c r="A135" s="469" t="s">
        <v>23</v>
      </c>
      <c r="B135" s="32" t="s">
        <v>64</v>
      </c>
      <c r="C135" s="484" t="s">
        <v>171</v>
      </c>
      <c r="D135" s="361"/>
      <c r="E135" s="173"/>
      <c r="F135" s="173"/>
      <c r="G135" s="441"/>
      <c r="H135" s="444"/>
      <c r="I135" s="224"/>
      <c r="J135" s="173"/>
      <c r="K135" s="173"/>
      <c r="L135" s="173"/>
      <c r="M135" s="173"/>
      <c r="N135" s="441"/>
      <c r="O135" s="444"/>
      <c r="P135" s="224"/>
      <c r="Q135" s="173"/>
      <c r="R135" s="173"/>
      <c r="S135" s="173"/>
      <c r="T135" s="173"/>
      <c r="U135" s="441"/>
      <c r="V135" s="444"/>
      <c r="W135" s="224"/>
      <c r="X135" s="173"/>
      <c r="Y135" s="173"/>
      <c r="Z135" s="86"/>
      <c r="AA135" s="86"/>
      <c r="AB135" s="450"/>
      <c r="AC135" s="453"/>
      <c r="AD135" s="208"/>
      <c r="AE135" s="86"/>
      <c r="AF135" s="86"/>
      <c r="AG135" s="367"/>
      <c r="AH135" s="86"/>
    </row>
    <row r="136" spans="1:34" ht="21">
      <c r="A136" s="549"/>
      <c r="B136" s="45" t="s">
        <v>65</v>
      </c>
      <c r="C136" s="517"/>
      <c r="D136" s="361"/>
      <c r="E136" s="86"/>
      <c r="F136" s="69"/>
      <c r="G136" s="180"/>
      <c r="H136" s="241"/>
      <c r="I136" s="199"/>
      <c r="J136" s="69"/>
      <c r="K136" s="69"/>
      <c r="L136" s="69"/>
      <c r="M136" s="69"/>
      <c r="N136" s="180"/>
      <c r="O136" s="241"/>
      <c r="P136" s="199"/>
      <c r="Q136" s="69"/>
      <c r="R136" s="69"/>
      <c r="S136" s="64"/>
      <c r="T136" s="64"/>
      <c r="U136" s="446"/>
      <c r="V136" s="448"/>
      <c r="W136" s="447"/>
      <c r="X136" s="64"/>
      <c r="Y136" s="86"/>
      <c r="Z136" s="86"/>
      <c r="AA136" s="86"/>
      <c r="AB136" s="450"/>
      <c r="AC136" s="453"/>
      <c r="AD136" s="208"/>
      <c r="AE136" s="86"/>
      <c r="AF136" s="86"/>
      <c r="AG136" s="367"/>
      <c r="AH136" s="86"/>
    </row>
    <row r="137" spans="1:34" ht="21">
      <c r="A137" s="49" t="s">
        <v>66</v>
      </c>
      <c r="B137" s="50"/>
      <c r="C137" s="82"/>
      <c r="D137" s="361"/>
      <c r="E137" s="86"/>
      <c r="F137" s="69"/>
      <c r="G137" s="180"/>
      <c r="H137" s="241"/>
      <c r="I137" s="199"/>
      <c r="J137" s="69"/>
      <c r="K137" s="69"/>
      <c r="L137" s="69"/>
      <c r="M137" s="69"/>
      <c r="N137" s="180"/>
      <c r="O137" s="241"/>
      <c r="P137" s="199"/>
      <c r="Q137" s="69"/>
      <c r="R137" s="69"/>
      <c r="S137" s="64"/>
      <c r="T137" s="64"/>
      <c r="U137" s="446"/>
      <c r="V137" s="448"/>
      <c r="W137" s="447"/>
      <c r="X137" s="64"/>
      <c r="Y137" s="86"/>
      <c r="Z137" s="86"/>
      <c r="AA137" s="86"/>
      <c r="AB137" s="450"/>
      <c r="AC137" s="453"/>
      <c r="AD137" s="208"/>
      <c r="AE137" s="86"/>
      <c r="AF137" s="86"/>
      <c r="AG137" s="367"/>
      <c r="AH137" s="86"/>
    </row>
    <row r="138" spans="1:34" ht="21">
      <c r="A138" s="469" t="s">
        <v>25</v>
      </c>
      <c r="B138" s="552" t="s">
        <v>67</v>
      </c>
      <c r="C138" s="484" t="s">
        <v>173</v>
      </c>
      <c r="D138" s="361"/>
      <c r="E138" s="86"/>
      <c r="F138" s="69"/>
      <c r="G138" s="180"/>
      <c r="H138" s="241"/>
      <c r="I138" s="199"/>
      <c r="J138" s="69"/>
      <c r="K138" s="69"/>
      <c r="L138" s="69"/>
      <c r="M138" s="69"/>
      <c r="N138" s="180"/>
      <c r="O138" s="241"/>
      <c r="P138" s="199"/>
      <c r="Q138" s="69"/>
      <c r="R138" s="69"/>
      <c r="S138" s="64"/>
      <c r="T138" s="64"/>
      <c r="U138" s="446"/>
      <c r="V138" s="448"/>
      <c r="W138" s="447"/>
      <c r="X138" s="64"/>
      <c r="Y138" s="86"/>
      <c r="Z138" s="86"/>
      <c r="AA138" s="86"/>
      <c r="AB138" s="450"/>
      <c r="AC138" s="453"/>
      <c r="AD138" s="208"/>
      <c r="AE138" s="86"/>
      <c r="AF138" s="86"/>
      <c r="AG138" s="367"/>
      <c r="AH138" s="86"/>
    </row>
    <row r="139" spans="1:34" ht="21">
      <c r="A139" s="551"/>
      <c r="B139" s="553"/>
      <c r="C139" s="485"/>
      <c r="D139" s="361"/>
      <c r="E139" s="86"/>
      <c r="F139" s="69"/>
      <c r="G139" s="180"/>
      <c r="H139" s="241"/>
      <c r="I139" s="199"/>
      <c r="J139" s="69"/>
      <c r="K139" s="69"/>
      <c r="L139" s="69"/>
      <c r="M139" s="69"/>
      <c r="N139" s="180"/>
      <c r="O139" s="241"/>
      <c r="P139" s="199"/>
      <c r="Q139" s="69"/>
      <c r="R139" s="69"/>
      <c r="S139" s="64"/>
      <c r="T139" s="64"/>
      <c r="U139" s="446"/>
      <c r="V139" s="448"/>
      <c r="W139" s="447"/>
      <c r="X139" s="64"/>
      <c r="Y139" s="86"/>
      <c r="Z139" s="86"/>
      <c r="AA139" s="86"/>
      <c r="AB139" s="450"/>
      <c r="AC139" s="453"/>
      <c r="AD139" s="208"/>
      <c r="AE139" s="86"/>
      <c r="AF139" s="86"/>
      <c r="AG139" s="367"/>
      <c r="AH139" s="86"/>
    </row>
    <row r="140" spans="1:34" ht="21.75" thickBot="1">
      <c r="A140" s="51" t="s">
        <v>27</v>
      </c>
      <c r="B140" s="52" t="s">
        <v>49</v>
      </c>
      <c r="C140" s="98" t="s">
        <v>174</v>
      </c>
      <c r="D140" s="364"/>
      <c r="E140" s="87"/>
      <c r="F140" s="65"/>
      <c r="G140" s="442"/>
      <c r="H140" s="445"/>
      <c r="I140" s="411"/>
      <c r="J140" s="65"/>
      <c r="K140" s="65"/>
      <c r="L140" s="65"/>
      <c r="M140" s="65"/>
      <c r="N140" s="442"/>
      <c r="O140" s="445"/>
      <c r="P140" s="411"/>
      <c r="Q140" s="65"/>
      <c r="R140" s="65"/>
      <c r="S140" s="65"/>
      <c r="T140" s="65"/>
      <c r="U140" s="442"/>
      <c r="V140" s="445"/>
      <c r="W140" s="411"/>
      <c r="X140" s="65"/>
      <c r="Y140" s="87"/>
      <c r="Z140" s="87"/>
      <c r="AA140" s="87"/>
      <c r="AB140" s="451"/>
      <c r="AC140" s="454"/>
      <c r="AD140" s="209"/>
      <c r="AE140" s="87"/>
      <c r="AF140" s="87"/>
      <c r="AG140" s="368"/>
      <c r="AH140" s="87"/>
    </row>
    <row r="141" spans="1:34" ht="21.75" thickBot="1">
      <c r="A141" s="488" t="s">
        <v>169</v>
      </c>
      <c r="B141" s="489"/>
      <c r="C141" s="489"/>
      <c r="D141" s="489"/>
      <c r="E141" s="489"/>
      <c r="F141" s="489"/>
      <c r="G141" s="489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  <c r="T141" s="489"/>
      <c r="U141" s="489"/>
      <c r="V141" s="489"/>
      <c r="W141" s="489"/>
      <c r="X141" s="489"/>
      <c r="Y141" s="489"/>
      <c r="Z141" s="489"/>
      <c r="AA141" s="489"/>
      <c r="AB141" s="489"/>
      <c r="AC141" s="489"/>
      <c r="AD141" s="489"/>
      <c r="AE141" s="489"/>
      <c r="AF141" s="489"/>
      <c r="AG141" s="489"/>
      <c r="AH141" s="490"/>
    </row>
    <row r="142" spans="1:34" ht="21" customHeight="1">
      <c r="A142" s="491" t="s">
        <v>0</v>
      </c>
      <c r="B142" s="494" t="s">
        <v>1</v>
      </c>
      <c r="C142" s="497" t="s">
        <v>34</v>
      </c>
      <c r="D142" s="501" t="s">
        <v>158</v>
      </c>
      <c r="E142" s="501"/>
      <c r="F142" s="501"/>
      <c r="G142" s="501"/>
      <c r="H142" s="501"/>
      <c r="I142" s="501"/>
      <c r="J142" s="501"/>
      <c r="K142" s="501"/>
      <c r="L142" s="501"/>
      <c r="M142" s="501"/>
      <c r="N142" s="501"/>
      <c r="O142" s="501"/>
      <c r="P142" s="501"/>
      <c r="Q142" s="501"/>
      <c r="R142" s="501"/>
      <c r="S142" s="501"/>
      <c r="T142" s="501"/>
      <c r="U142" s="501"/>
      <c r="V142" s="501"/>
      <c r="W142" s="501"/>
      <c r="X142" s="501"/>
      <c r="Y142" s="501"/>
      <c r="Z142" s="501"/>
      <c r="AA142" s="501"/>
      <c r="AB142" s="501"/>
      <c r="AC142" s="501"/>
      <c r="AD142" s="501"/>
      <c r="AE142" s="501"/>
      <c r="AF142" s="501"/>
      <c r="AG142" s="501"/>
      <c r="AH142" s="502"/>
    </row>
    <row r="143" spans="1:34" ht="33" customHeight="1">
      <c r="A143" s="492"/>
      <c r="B143" s="495"/>
      <c r="C143" s="498"/>
      <c r="D143" s="503"/>
      <c r="E143" s="477"/>
      <c r="F143" s="476" t="s">
        <v>159</v>
      </c>
      <c r="G143" s="477"/>
      <c r="H143" s="477"/>
      <c r="I143" s="477"/>
      <c r="J143" s="477"/>
      <c r="K143" s="477"/>
      <c r="L143" s="478"/>
      <c r="M143" s="475" t="s">
        <v>160</v>
      </c>
      <c r="N143" s="477"/>
      <c r="O143" s="477"/>
      <c r="P143" s="477"/>
      <c r="Q143" s="477"/>
      <c r="R143" s="477"/>
      <c r="S143" s="477"/>
      <c r="T143" s="504"/>
      <c r="U143" s="505"/>
      <c r="V143" s="505"/>
      <c r="W143" s="505"/>
      <c r="X143" s="505"/>
      <c r="Y143" s="505"/>
      <c r="Z143" s="506"/>
      <c r="AA143" s="153"/>
      <c r="AB143" s="154"/>
      <c r="AC143" s="154"/>
      <c r="AD143" s="154"/>
      <c r="AE143" s="154"/>
      <c r="AF143" s="154"/>
      <c r="AG143" s="154"/>
      <c r="AH143" s="155"/>
    </row>
    <row r="144" spans="1:34" ht="22.5" customHeight="1">
      <c r="A144" s="492"/>
      <c r="B144" s="495"/>
      <c r="C144" s="499"/>
      <c r="D144" s="156">
        <v>1</v>
      </c>
      <c r="E144" s="157">
        <v>2</v>
      </c>
      <c r="F144" s="117">
        <v>3</v>
      </c>
      <c r="G144" s="22">
        <v>4</v>
      </c>
      <c r="H144" s="22">
        <v>5</v>
      </c>
      <c r="I144" s="22">
        <v>6</v>
      </c>
      <c r="J144" s="22">
        <v>7</v>
      </c>
      <c r="K144" s="156">
        <v>8</v>
      </c>
      <c r="L144" s="158">
        <v>9</v>
      </c>
      <c r="M144" s="21">
        <v>10</v>
      </c>
      <c r="N144" s="22">
        <v>11</v>
      </c>
      <c r="O144" s="22">
        <v>12</v>
      </c>
      <c r="P144" s="21">
        <v>13</v>
      </c>
      <c r="Q144" s="22">
        <v>14</v>
      </c>
      <c r="R144" s="156">
        <v>15</v>
      </c>
      <c r="S144" s="157">
        <v>16</v>
      </c>
      <c r="T144" s="159">
        <v>17</v>
      </c>
      <c r="U144" s="160">
        <v>18</v>
      </c>
      <c r="V144" s="156">
        <v>19</v>
      </c>
      <c r="W144" s="161">
        <v>20</v>
      </c>
      <c r="X144" s="156">
        <v>21</v>
      </c>
      <c r="Y144" s="156">
        <v>22</v>
      </c>
      <c r="Z144" s="158">
        <v>23</v>
      </c>
      <c r="AA144" s="162">
        <v>24</v>
      </c>
      <c r="AB144" s="159">
        <v>25</v>
      </c>
      <c r="AC144" s="156">
        <v>26</v>
      </c>
      <c r="AD144" s="156">
        <v>27</v>
      </c>
      <c r="AE144" s="156">
        <v>28</v>
      </c>
      <c r="AF144" s="156">
        <v>29</v>
      </c>
      <c r="AG144" s="156">
        <v>30</v>
      </c>
      <c r="AH144" s="163">
        <v>31</v>
      </c>
    </row>
    <row r="145" spans="1:34" ht="24" customHeight="1" thickBot="1">
      <c r="A145" s="493"/>
      <c r="B145" s="496"/>
      <c r="C145" s="500"/>
      <c r="D145" s="164" t="s">
        <v>37</v>
      </c>
      <c r="E145" s="165" t="s">
        <v>40</v>
      </c>
      <c r="F145" s="133" t="s">
        <v>39</v>
      </c>
      <c r="G145" s="130" t="s">
        <v>41</v>
      </c>
      <c r="H145" s="130" t="s">
        <v>37</v>
      </c>
      <c r="I145" s="130" t="s">
        <v>38</v>
      </c>
      <c r="J145" s="130" t="s">
        <v>39</v>
      </c>
      <c r="K145" s="164" t="s">
        <v>37</v>
      </c>
      <c r="L145" s="166" t="s">
        <v>40</v>
      </c>
      <c r="M145" s="134" t="s">
        <v>39</v>
      </c>
      <c r="N145" s="130" t="s">
        <v>41</v>
      </c>
      <c r="O145" s="130" t="s">
        <v>37</v>
      </c>
      <c r="P145" s="134" t="s">
        <v>38</v>
      </c>
      <c r="Q145" s="130" t="s">
        <v>39</v>
      </c>
      <c r="R145" s="164" t="s">
        <v>37</v>
      </c>
      <c r="S145" s="165" t="s">
        <v>40</v>
      </c>
      <c r="T145" s="167" t="s">
        <v>39</v>
      </c>
      <c r="U145" s="164" t="s">
        <v>41</v>
      </c>
      <c r="V145" s="164" t="s">
        <v>37</v>
      </c>
      <c r="W145" s="168" t="s">
        <v>38</v>
      </c>
      <c r="X145" s="164" t="s">
        <v>39</v>
      </c>
      <c r="Y145" s="164" t="s">
        <v>37</v>
      </c>
      <c r="Z145" s="166" t="s">
        <v>40</v>
      </c>
      <c r="AA145" s="167" t="s">
        <v>39</v>
      </c>
      <c r="AB145" s="164" t="s">
        <v>41</v>
      </c>
      <c r="AC145" s="164" t="s">
        <v>37</v>
      </c>
      <c r="AD145" s="168" t="s">
        <v>38</v>
      </c>
      <c r="AE145" s="164" t="s">
        <v>39</v>
      </c>
      <c r="AF145" s="164" t="s">
        <v>37</v>
      </c>
      <c r="AG145" s="165" t="s">
        <v>40</v>
      </c>
      <c r="AH145" s="169" t="s">
        <v>161</v>
      </c>
    </row>
    <row r="146" spans="1:34" ht="21.75" thickTop="1">
      <c r="A146" s="40" t="s">
        <v>2</v>
      </c>
      <c r="B146" s="41" t="s">
        <v>3</v>
      </c>
      <c r="C146" s="97" t="str">
        <f t="shared" ref="C146:C168" si="2">C90</f>
        <v>Burić Marinka</v>
      </c>
      <c r="D146" s="255"/>
      <c r="E146" s="268"/>
      <c r="F146" s="198"/>
      <c r="G146" s="66"/>
      <c r="H146" s="66"/>
      <c r="I146" s="66"/>
      <c r="J146" s="66"/>
      <c r="K146" s="249"/>
      <c r="L146" s="250"/>
      <c r="M146" s="198"/>
      <c r="N146" s="66"/>
      <c r="O146" s="66"/>
      <c r="P146" s="66"/>
      <c r="Q146" s="66"/>
      <c r="R146" s="249"/>
      <c r="S146" s="462"/>
      <c r="T146" s="459"/>
      <c r="U146" s="457"/>
      <c r="V146" s="457"/>
      <c r="W146" s="457"/>
      <c r="X146" s="457"/>
      <c r="Y146" s="255"/>
      <c r="Z146" s="268"/>
      <c r="AA146" s="264"/>
      <c r="AB146" s="255"/>
      <c r="AC146" s="255"/>
      <c r="AD146" s="255"/>
      <c r="AE146" s="255"/>
      <c r="AF146" s="255"/>
      <c r="AG146" s="256"/>
      <c r="AH146" s="255"/>
    </row>
    <row r="147" spans="1:34" ht="21">
      <c r="A147" s="469" t="s">
        <v>4</v>
      </c>
      <c r="B147" s="42" t="s">
        <v>5</v>
      </c>
      <c r="C147" s="80"/>
      <c r="D147" s="257"/>
      <c r="E147" s="270"/>
      <c r="F147" s="199"/>
      <c r="G147" s="69"/>
      <c r="H147" s="69"/>
      <c r="I147" s="69"/>
      <c r="J147" s="69"/>
      <c r="K147" s="251"/>
      <c r="L147" s="252"/>
      <c r="M147" s="199"/>
      <c r="N147" s="69"/>
      <c r="O147" s="69"/>
      <c r="P147" s="69"/>
      <c r="Q147" s="69"/>
      <c r="R147" s="251"/>
      <c r="S147" s="463"/>
      <c r="T147" s="460"/>
      <c r="U147" s="458"/>
      <c r="V147" s="458"/>
      <c r="W147" s="458"/>
      <c r="X147" s="458"/>
      <c r="Y147" s="257"/>
      <c r="Z147" s="270"/>
      <c r="AA147" s="265"/>
      <c r="AB147" s="257"/>
      <c r="AC147" s="257"/>
      <c r="AD147" s="257"/>
      <c r="AE147" s="257"/>
      <c r="AF147" s="257"/>
      <c r="AG147" s="258"/>
      <c r="AH147" s="257"/>
    </row>
    <row r="148" spans="1:34" ht="21">
      <c r="A148" s="550"/>
      <c r="B148" s="43" t="s">
        <v>6</v>
      </c>
      <c r="C148" s="81" t="str">
        <f t="shared" si="2"/>
        <v>Družeta Gorana</v>
      </c>
      <c r="D148" s="257"/>
      <c r="E148" s="270"/>
      <c r="F148" s="199"/>
      <c r="G148" s="69"/>
      <c r="H148" s="69"/>
      <c r="I148" s="69"/>
      <c r="J148" s="69"/>
      <c r="K148" s="251"/>
      <c r="L148" s="252"/>
      <c r="M148" s="199"/>
      <c r="N148" s="69"/>
      <c r="O148" s="69"/>
      <c r="P148" s="69"/>
      <c r="Q148" s="69"/>
      <c r="R148" s="251"/>
      <c r="S148" s="463"/>
      <c r="T148" s="460"/>
      <c r="U148" s="458"/>
      <c r="V148" s="458"/>
      <c r="W148" s="458"/>
      <c r="X148" s="458"/>
      <c r="Y148" s="257"/>
      <c r="Z148" s="270"/>
      <c r="AA148" s="265"/>
      <c r="AB148" s="257"/>
      <c r="AC148" s="257"/>
      <c r="AD148" s="257"/>
      <c r="AE148" s="257"/>
      <c r="AF148" s="257"/>
      <c r="AG148" s="258"/>
      <c r="AH148" s="257"/>
    </row>
    <row r="149" spans="1:34" ht="21">
      <c r="A149" s="549"/>
      <c r="B149" s="44" t="s">
        <v>36</v>
      </c>
      <c r="C149" s="79"/>
      <c r="D149" s="257"/>
      <c r="E149" s="270"/>
      <c r="F149" s="199"/>
      <c r="G149" s="69"/>
      <c r="H149" s="69"/>
      <c r="I149" s="69"/>
      <c r="J149" s="69"/>
      <c r="K149" s="251"/>
      <c r="L149" s="252"/>
      <c r="M149" s="199"/>
      <c r="N149" s="69"/>
      <c r="O149" s="69"/>
      <c r="P149" s="69"/>
      <c r="Q149" s="69"/>
      <c r="R149" s="251"/>
      <c r="S149" s="463"/>
      <c r="T149" s="460"/>
      <c r="U149" s="458"/>
      <c r="V149" s="458"/>
      <c r="W149" s="458"/>
      <c r="X149" s="458"/>
      <c r="Y149" s="257"/>
      <c r="Z149" s="270"/>
      <c r="AA149" s="265"/>
      <c r="AB149" s="257"/>
      <c r="AC149" s="257"/>
      <c r="AD149" s="257"/>
      <c r="AE149" s="257"/>
      <c r="AF149" s="257"/>
      <c r="AG149" s="258"/>
      <c r="AH149" s="257"/>
    </row>
    <row r="150" spans="1:34" ht="21">
      <c r="A150" s="469" t="s">
        <v>7</v>
      </c>
      <c r="B150" s="42" t="s">
        <v>50</v>
      </c>
      <c r="C150" s="484" t="str">
        <f t="shared" si="2"/>
        <v>Meszaros Sara</v>
      </c>
      <c r="D150" s="257"/>
      <c r="E150" s="270"/>
      <c r="F150" s="199"/>
      <c r="G150" s="69"/>
      <c r="H150" s="69"/>
      <c r="I150" s="69"/>
      <c r="J150" s="69"/>
      <c r="K150" s="251"/>
      <c r="L150" s="252"/>
      <c r="M150" s="199"/>
      <c r="N150" s="69"/>
      <c r="O150" s="69"/>
      <c r="P150" s="69"/>
      <c r="Q150" s="69"/>
      <c r="R150" s="251"/>
      <c r="S150" s="463"/>
      <c r="T150" s="460"/>
      <c r="U150" s="458"/>
      <c r="V150" s="458"/>
      <c r="W150" s="458"/>
      <c r="X150" s="458"/>
      <c r="Y150" s="257"/>
      <c r="Z150" s="270"/>
      <c r="AA150" s="265"/>
      <c r="AB150" s="257"/>
      <c r="AC150" s="257"/>
      <c r="AD150" s="257"/>
      <c r="AE150" s="257"/>
      <c r="AF150" s="257"/>
      <c r="AG150" s="257"/>
      <c r="AH150" s="257"/>
    </row>
    <row r="151" spans="1:34" ht="21">
      <c r="A151" s="549"/>
      <c r="B151" s="45" t="s">
        <v>51</v>
      </c>
      <c r="C151" s="517"/>
      <c r="D151" s="257"/>
      <c r="E151" s="270"/>
      <c r="F151" s="199"/>
      <c r="G151" s="69"/>
      <c r="H151" s="69"/>
      <c r="I151" s="69"/>
      <c r="J151" s="69"/>
      <c r="K151" s="251"/>
      <c r="L151" s="252"/>
      <c r="M151" s="199"/>
      <c r="N151" s="69"/>
      <c r="O151" s="69"/>
      <c r="P151" s="69"/>
      <c r="Q151" s="69"/>
      <c r="R151" s="251"/>
      <c r="S151" s="463"/>
      <c r="T151" s="460"/>
      <c r="U151" s="458"/>
      <c r="V151" s="458"/>
      <c r="W151" s="458"/>
      <c r="X151" s="458"/>
      <c r="Y151" s="257"/>
      <c r="Z151" s="270"/>
      <c r="AA151" s="265"/>
      <c r="AB151" s="257"/>
      <c r="AC151" s="257"/>
      <c r="AD151" s="257"/>
      <c r="AE151" s="257"/>
      <c r="AF151" s="257"/>
      <c r="AG151" s="258"/>
      <c r="AH151" s="257"/>
    </row>
    <row r="152" spans="1:34" ht="21">
      <c r="A152" s="469" t="s">
        <v>10</v>
      </c>
      <c r="B152" s="32" t="s">
        <v>29</v>
      </c>
      <c r="C152" s="484" t="str">
        <f t="shared" si="2"/>
        <v>Cvitić Sanja</v>
      </c>
      <c r="D152" s="257"/>
      <c r="E152" s="270"/>
      <c r="F152" s="199"/>
      <c r="G152" s="69"/>
      <c r="H152" s="69"/>
      <c r="I152" s="69"/>
      <c r="J152" s="69"/>
      <c r="K152" s="251"/>
      <c r="L152" s="252"/>
      <c r="M152" s="199"/>
      <c r="N152" s="69"/>
      <c r="O152" s="69"/>
      <c r="P152" s="69"/>
      <c r="Q152" s="69"/>
      <c r="R152" s="251"/>
      <c r="S152" s="463"/>
      <c r="T152" s="460"/>
      <c r="U152" s="458"/>
      <c r="V152" s="458"/>
      <c r="W152" s="458"/>
      <c r="X152" s="458"/>
      <c r="Y152" s="257"/>
      <c r="Z152" s="270"/>
      <c r="AA152" s="265"/>
      <c r="AB152" s="257"/>
      <c r="AC152" s="257"/>
      <c r="AD152" s="257"/>
      <c r="AE152" s="257"/>
      <c r="AF152" s="257"/>
      <c r="AG152" s="258"/>
      <c r="AH152" s="257"/>
    </row>
    <row r="153" spans="1:34" ht="21">
      <c r="A153" s="549"/>
      <c r="B153" s="45" t="s">
        <v>30</v>
      </c>
      <c r="C153" s="517"/>
      <c r="D153" s="257"/>
      <c r="E153" s="270"/>
      <c r="F153" s="199"/>
      <c r="G153" s="69"/>
      <c r="H153" s="69"/>
      <c r="I153" s="69"/>
      <c r="J153" s="69"/>
      <c r="K153" s="251"/>
      <c r="L153" s="252"/>
      <c r="M153" s="199"/>
      <c r="N153" s="69"/>
      <c r="O153" s="69"/>
      <c r="P153" s="69"/>
      <c r="Q153" s="69"/>
      <c r="R153" s="251"/>
      <c r="S153" s="463"/>
      <c r="T153" s="460"/>
      <c r="U153" s="458"/>
      <c r="V153" s="458"/>
      <c r="W153" s="458"/>
      <c r="X153" s="458"/>
      <c r="Y153" s="257"/>
      <c r="Z153" s="270"/>
      <c r="AA153" s="265"/>
      <c r="AB153" s="257"/>
      <c r="AC153" s="257"/>
      <c r="AD153" s="257"/>
      <c r="AE153" s="257"/>
      <c r="AF153" s="257"/>
      <c r="AG153" s="258"/>
      <c r="AH153" s="257"/>
    </row>
    <row r="154" spans="1:34" ht="21">
      <c r="A154" s="469" t="s">
        <v>11</v>
      </c>
      <c r="B154" s="42" t="s">
        <v>32</v>
      </c>
      <c r="C154" s="80" t="str">
        <f t="shared" si="2"/>
        <v>Rabar Loreta</v>
      </c>
      <c r="D154" s="257"/>
      <c r="E154" s="270"/>
      <c r="F154" s="199"/>
      <c r="G154" s="69"/>
      <c r="H154" s="69"/>
      <c r="I154" s="69"/>
      <c r="J154" s="69"/>
      <c r="K154" s="251"/>
      <c r="L154" s="252"/>
      <c r="M154" s="199"/>
      <c r="N154" s="69"/>
      <c r="O154" s="69"/>
      <c r="P154" s="69"/>
      <c r="Q154" s="69"/>
      <c r="R154" s="251"/>
      <c r="S154" s="463"/>
      <c r="T154" s="460"/>
      <c r="U154" s="458"/>
      <c r="V154" s="458"/>
      <c r="W154" s="458"/>
      <c r="X154" s="458"/>
      <c r="Y154" s="257"/>
      <c r="Z154" s="270"/>
      <c r="AA154" s="265"/>
      <c r="AB154" s="257"/>
      <c r="AC154" s="257"/>
      <c r="AD154" s="257"/>
      <c r="AE154" s="257"/>
      <c r="AF154" s="257"/>
      <c r="AG154" s="257"/>
      <c r="AH154" s="257"/>
    </row>
    <row r="155" spans="1:34" ht="21">
      <c r="A155" s="549"/>
      <c r="B155" s="43" t="s">
        <v>54</v>
      </c>
      <c r="C155" s="79" t="str">
        <f t="shared" si="2"/>
        <v>Brajković Ines</v>
      </c>
      <c r="D155" s="257"/>
      <c r="E155" s="270"/>
      <c r="F155" s="199"/>
      <c r="G155" s="69"/>
      <c r="H155" s="69"/>
      <c r="I155" s="69"/>
      <c r="J155" s="69"/>
      <c r="K155" s="251"/>
      <c r="L155" s="252"/>
      <c r="M155" s="199"/>
      <c r="N155" s="69"/>
      <c r="O155" s="69"/>
      <c r="P155" s="69"/>
      <c r="Q155" s="69"/>
      <c r="R155" s="251"/>
      <c r="S155" s="463"/>
      <c r="T155" s="460"/>
      <c r="U155" s="458"/>
      <c r="V155" s="458"/>
      <c r="W155" s="251"/>
      <c r="X155" s="458"/>
      <c r="Y155" s="257"/>
      <c r="Z155" s="270"/>
      <c r="AA155" s="265"/>
      <c r="AB155" s="257"/>
      <c r="AC155" s="257"/>
      <c r="AD155" s="257"/>
      <c r="AE155" s="257"/>
      <c r="AF155" s="257"/>
      <c r="AG155" s="257"/>
      <c r="AH155" s="257"/>
    </row>
    <row r="156" spans="1:34" ht="21">
      <c r="A156" s="14" t="s">
        <v>13</v>
      </c>
      <c r="B156" s="46" t="s">
        <v>20</v>
      </c>
      <c r="C156" s="82" t="str">
        <f t="shared" si="2"/>
        <v>Gortan Robert</v>
      </c>
      <c r="D156" s="257"/>
      <c r="E156" s="270"/>
      <c r="F156" s="199"/>
      <c r="G156" s="69"/>
      <c r="H156" s="69"/>
      <c r="I156" s="69"/>
      <c r="J156" s="69"/>
      <c r="K156" s="251"/>
      <c r="L156" s="252"/>
      <c r="M156" s="199"/>
      <c r="N156" s="69"/>
      <c r="O156" s="69"/>
      <c r="P156" s="69"/>
      <c r="Q156" s="69"/>
      <c r="R156" s="251"/>
      <c r="S156" s="463"/>
      <c r="T156" s="460"/>
      <c r="U156" s="458"/>
      <c r="V156" s="458"/>
      <c r="W156" s="458"/>
      <c r="X156" s="458"/>
      <c r="Y156" s="257"/>
      <c r="Z156" s="270"/>
      <c r="AA156" s="265"/>
      <c r="AB156" s="257"/>
      <c r="AC156" s="257"/>
      <c r="AD156" s="257"/>
      <c r="AE156" s="257"/>
      <c r="AF156" s="257"/>
      <c r="AG156" s="257"/>
      <c r="AH156" s="257"/>
    </row>
    <row r="157" spans="1:34" ht="21">
      <c r="A157" s="14" t="s">
        <v>15</v>
      </c>
      <c r="B157" s="47" t="s">
        <v>22</v>
      </c>
      <c r="C157" s="82" t="str">
        <f t="shared" si="2"/>
        <v>Skok Damir</v>
      </c>
      <c r="D157" s="257"/>
      <c r="E157" s="270"/>
      <c r="F157" s="199"/>
      <c r="G157" s="69"/>
      <c r="H157" s="69"/>
      <c r="I157" s="69"/>
      <c r="J157" s="69"/>
      <c r="K157" s="251"/>
      <c r="L157" s="252"/>
      <c r="M157" s="199"/>
      <c r="N157" s="69"/>
      <c r="O157" s="69"/>
      <c r="P157" s="69"/>
      <c r="Q157" s="69"/>
      <c r="R157" s="251"/>
      <c r="S157" s="463"/>
      <c r="T157" s="460"/>
      <c r="U157" s="458"/>
      <c r="V157" s="458"/>
      <c r="W157" s="458"/>
      <c r="X157" s="458"/>
      <c r="Y157" s="257"/>
      <c r="Z157" s="270"/>
      <c r="AA157" s="265"/>
      <c r="AB157" s="257"/>
      <c r="AC157" s="257"/>
      <c r="AD157" s="257"/>
      <c r="AE157" s="257"/>
      <c r="AF157" s="257"/>
      <c r="AG157" s="258"/>
      <c r="AH157" s="257"/>
    </row>
    <row r="158" spans="1:34" ht="21">
      <c r="A158" s="469" t="s">
        <v>17</v>
      </c>
      <c r="B158" s="554" t="s">
        <v>60</v>
      </c>
      <c r="C158" s="484" t="str">
        <f t="shared" si="2"/>
        <v>Banko Josip</v>
      </c>
      <c r="D158" s="257"/>
      <c r="E158" s="270"/>
      <c r="F158" s="199"/>
      <c r="G158" s="69"/>
      <c r="H158" s="69"/>
      <c r="I158" s="69"/>
      <c r="J158" s="69"/>
      <c r="K158" s="251"/>
      <c r="L158" s="252"/>
      <c r="M158" s="199"/>
      <c r="N158" s="69"/>
      <c r="O158" s="69"/>
      <c r="P158" s="69"/>
      <c r="Q158" s="69"/>
      <c r="R158" s="251"/>
      <c r="S158" s="463"/>
      <c r="T158" s="460"/>
      <c r="U158" s="458"/>
      <c r="V158" s="458"/>
      <c r="W158" s="458"/>
      <c r="X158" s="458"/>
      <c r="Y158" s="257"/>
      <c r="Z158" s="270"/>
      <c r="AA158" s="265"/>
      <c r="AB158" s="257"/>
      <c r="AC158" s="257"/>
      <c r="AD158" s="257"/>
      <c r="AE158" s="257"/>
      <c r="AF158" s="257"/>
      <c r="AG158" s="258"/>
      <c r="AH158" s="257"/>
    </row>
    <row r="159" spans="1:34" ht="21">
      <c r="A159" s="551"/>
      <c r="B159" s="555"/>
      <c r="C159" s="485"/>
      <c r="D159" s="257"/>
      <c r="E159" s="270"/>
      <c r="F159" s="199"/>
      <c r="G159" s="69"/>
      <c r="H159" s="69"/>
      <c r="I159" s="69"/>
      <c r="J159" s="69"/>
      <c r="K159" s="251"/>
      <c r="L159" s="252"/>
      <c r="M159" s="199"/>
      <c r="N159" s="69"/>
      <c r="O159" s="69"/>
      <c r="P159" s="69"/>
      <c r="Q159" s="69"/>
      <c r="R159" s="251"/>
      <c r="S159" s="463"/>
      <c r="T159" s="460"/>
      <c r="U159" s="458"/>
      <c r="V159" s="458"/>
      <c r="W159" s="458"/>
      <c r="X159" s="458"/>
      <c r="Y159" s="257"/>
      <c r="Z159" s="270"/>
      <c r="AA159" s="265"/>
      <c r="AB159" s="257"/>
      <c r="AC159" s="257"/>
      <c r="AD159" s="257"/>
      <c r="AE159" s="257"/>
      <c r="AF159" s="257"/>
      <c r="AG159" s="258"/>
      <c r="AH159" s="257"/>
    </row>
    <row r="160" spans="1:34" ht="21">
      <c r="A160" s="469" t="s">
        <v>19</v>
      </c>
      <c r="B160" s="32" t="s">
        <v>61</v>
      </c>
      <c r="C160" s="484" t="str">
        <f t="shared" si="2"/>
        <v>Banko Josip</v>
      </c>
      <c r="D160" s="257"/>
      <c r="E160" s="270"/>
      <c r="F160" s="199"/>
      <c r="G160" s="69"/>
      <c r="H160" s="69"/>
      <c r="I160" s="69"/>
      <c r="J160" s="69"/>
      <c r="K160" s="251"/>
      <c r="L160" s="252"/>
      <c r="M160" s="199"/>
      <c r="N160" s="69"/>
      <c r="O160" s="69"/>
      <c r="P160" s="69"/>
      <c r="Q160" s="69"/>
      <c r="R160" s="251"/>
      <c r="S160" s="463"/>
      <c r="T160" s="460"/>
      <c r="U160" s="458"/>
      <c r="V160" s="458"/>
      <c r="W160" s="458"/>
      <c r="X160" s="458"/>
      <c r="Y160" s="257"/>
      <c r="Z160" s="270"/>
      <c r="AA160" s="265"/>
      <c r="AB160" s="257"/>
      <c r="AC160" s="257"/>
      <c r="AD160" s="257"/>
      <c r="AE160" s="257"/>
      <c r="AF160" s="257"/>
      <c r="AG160" s="258"/>
      <c r="AH160" s="257"/>
    </row>
    <row r="161" spans="1:34" ht="21">
      <c r="A161" s="549"/>
      <c r="B161" s="45" t="s">
        <v>62</v>
      </c>
      <c r="C161" s="517"/>
      <c r="D161" s="257"/>
      <c r="E161" s="270"/>
      <c r="F161" s="199"/>
      <c r="G161" s="69"/>
      <c r="H161" s="69"/>
      <c r="I161" s="69"/>
      <c r="J161" s="69"/>
      <c r="K161" s="251"/>
      <c r="L161" s="252"/>
      <c r="M161" s="199"/>
      <c r="N161" s="69"/>
      <c r="O161" s="69"/>
      <c r="P161" s="69"/>
      <c r="Q161" s="69"/>
      <c r="R161" s="251"/>
      <c r="S161" s="463"/>
      <c r="T161" s="460"/>
      <c r="U161" s="458"/>
      <c r="V161" s="458"/>
      <c r="W161" s="458"/>
      <c r="X161" s="458"/>
      <c r="Y161" s="257"/>
      <c r="Z161" s="270"/>
      <c r="AA161" s="265"/>
      <c r="AB161" s="257"/>
      <c r="AC161" s="257"/>
      <c r="AD161" s="257"/>
      <c r="AE161" s="257"/>
      <c r="AF161" s="257"/>
      <c r="AG161" s="258"/>
      <c r="AH161" s="257"/>
    </row>
    <row r="162" spans="1:34" ht="21">
      <c r="A162" s="7" t="s">
        <v>21</v>
      </c>
      <c r="B162" s="48" t="s">
        <v>63</v>
      </c>
      <c r="C162" s="82" t="str">
        <f t="shared" si="2"/>
        <v>Ančić Aleksandar</v>
      </c>
      <c r="D162" s="257"/>
      <c r="E162" s="270"/>
      <c r="F162" s="199"/>
      <c r="G162" s="69"/>
      <c r="H162" s="69"/>
      <c r="I162" s="69"/>
      <c r="J162" s="69"/>
      <c r="K162" s="251"/>
      <c r="L162" s="252"/>
      <c r="M162" s="199"/>
      <c r="N162" s="69"/>
      <c r="O162" s="69"/>
      <c r="P162" s="69"/>
      <c r="Q162" s="69"/>
      <c r="R162" s="251"/>
      <c r="S162" s="463"/>
      <c r="T162" s="460"/>
      <c r="U162" s="458"/>
      <c r="V162" s="458"/>
      <c r="W162" s="458"/>
      <c r="X162" s="458"/>
      <c r="Y162" s="257"/>
      <c r="Z162" s="270"/>
      <c r="AA162" s="265"/>
      <c r="AB162" s="257"/>
      <c r="AC162" s="257"/>
      <c r="AD162" s="257"/>
      <c r="AE162" s="257"/>
      <c r="AF162" s="257"/>
      <c r="AG162" s="258"/>
      <c r="AH162" s="257"/>
    </row>
    <row r="163" spans="1:34" ht="21">
      <c r="A163" s="469" t="s">
        <v>23</v>
      </c>
      <c r="B163" s="32" t="s">
        <v>64</v>
      </c>
      <c r="C163" s="484" t="str">
        <f t="shared" si="2"/>
        <v>Banko Josip</v>
      </c>
      <c r="D163" s="257"/>
      <c r="E163" s="270"/>
      <c r="F163" s="199"/>
      <c r="G163" s="69"/>
      <c r="H163" s="69"/>
      <c r="I163" s="69"/>
      <c r="J163" s="69"/>
      <c r="K163" s="251"/>
      <c r="L163" s="252"/>
      <c r="M163" s="199"/>
      <c r="N163" s="69"/>
      <c r="O163" s="69"/>
      <c r="P163" s="69"/>
      <c r="Q163" s="69"/>
      <c r="R163" s="251"/>
      <c r="S163" s="463"/>
      <c r="T163" s="460"/>
      <c r="U163" s="458"/>
      <c r="V163" s="458"/>
      <c r="W163" s="458"/>
      <c r="X163" s="458"/>
      <c r="Y163" s="257"/>
      <c r="Z163" s="270"/>
      <c r="AA163" s="265"/>
      <c r="AB163" s="257"/>
      <c r="AC163" s="257"/>
      <c r="AD163" s="257"/>
      <c r="AE163" s="257"/>
      <c r="AF163" s="257"/>
      <c r="AG163" s="258"/>
      <c r="AH163" s="257"/>
    </row>
    <row r="164" spans="1:34" ht="21">
      <c r="A164" s="549"/>
      <c r="B164" s="45" t="s">
        <v>65</v>
      </c>
      <c r="C164" s="517"/>
      <c r="D164" s="257"/>
      <c r="E164" s="270"/>
      <c r="F164" s="199"/>
      <c r="G164" s="69"/>
      <c r="H164" s="69"/>
      <c r="I164" s="69"/>
      <c r="J164" s="69"/>
      <c r="K164" s="251"/>
      <c r="L164" s="252"/>
      <c r="M164" s="199"/>
      <c r="N164" s="69"/>
      <c r="O164" s="69"/>
      <c r="P164" s="69"/>
      <c r="Q164" s="69"/>
      <c r="R164" s="251"/>
      <c r="S164" s="463"/>
      <c r="T164" s="460"/>
      <c r="U164" s="458"/>
      <c r="V164" s="458"/>
      <c r="W164" s="458"/>
      <c r="X164" s="458"/>
      <c r="Y164" s="257"/>
      <c r="Z164" s="270"/>
      <c r="AA164" s="265"/>
      <c r="AB164" s="257"/>
      <c r="AC164" s="257"/>
      <c r="AD164" s="257"/>
      <c r="AE164" s="257"/>
      <c r="AF164" s="257"/>
      <c r="AG164" s="258"/>
      <c r="AH164" s="257"/>
    </row>
    <row r="165" spans="1:34" ht="21">
      <c r="A165" s="49" t="s">
        <v>66</v>
      </c>
      <c r="B165" s="50"/>
      <c r="C165" s="82"/>
      <c r="D165" s="257"/>
      <c r="E165" s="270"/>
      <c r="F165" s="199"/>
      <c r="G165" s="69"/>
      <c r="H165" s="69"/>
      <c r="I165" s="69"/>
      <c r="J165" s="69"/>
      <c r="K165" s="251"/>
      <c r="L165" s="252"/>
      <c r="M165" s="199"/>
      <c r="N165" s="69"/>
      <c r="O165" s="69"/>
      <c r="P165" s="69"/>
      <c r="Q165" s="69"/>
      <c r="R165" s="251"/>
      <c r="S165" s="463"/>
      <c r="T165" s="460"/>
      <c r="U165" s="458"/>
      <c r="V165" s="458"/>
      <c r="W165" s="458"/>
      <c r="X165" s="458"/>
      <c r="Y165" s="257"/>
      <c r="Z165" s="270"/>
      <c r="AA165" s="265"/>
      <c r="AB165" s="257"/>
      <c r="AC165" s="257"/>
      <c r="AD165" s="257"/>
      <c r="AE165" s="257"/>
      <c r="AF165" s="257"/>
      <c r="AG165" s="258"/>
      <c r="AH165" s="257"/>
    </row>
    <row r="166" spans="1:34" ht="21">
      <c r="A166" s="469" t="s">
        <v>25</v>
      </c>
      <c r="B166" s="552" t="s">
        <v>67</v>
      </c>
      <c r="C166" s="484" t="str">
        <f t="shared" si="2"/>
        <v>Brožić Toni</v>
      </c>
      <c r="D166" s="257"/>
      <c r="E166" s="270"/>
      <c r="F166" s="199"/>
      <c r="G166" s="69"/>
      <c r="H166" s="69"/>
      <c r="I166" s="69"/>
      <c r="J166" s="69"/>
      <c r="K166" s="251"/>
      <c r="L166" s="252"/>
      <c r="M166" s="199"/>
      <c r="N166" s="69"/>
      <c r="O166" s="69"/>
      <c r="P166" s="69"/>
      <c r="Q166" s="69"/>
      <c r="R166" s="251"/>
      <c r="S166" s="463"/>
      <c r="T166" s="460"/>
      <c r="U166" s="458"/>
      <c r="V166" s="458"/>
      <c r="W166" s="458"/>
      <c r="X166" s="458"/>
      <c r="Y166" s="257"/>
      <c r="Z166" s="270"/>
      <c r="AA166" s="265"/>
      <c r="AB166" s="257"/>
      <c r="AC166" s="257"/>
      <c r="AD166" s="257"/>
      <c r="AE166" s="257"/>
      <c r="AF166" s="257"/>
      <c r="AG166" s="258"/>
      <c r="AH166" s="257"/>
    </row>
    <row r="167" spans="1:34" ht="21">
      <c r="A167" s="551"/>
      <c r="B167" s="553"/>
      <c r="C167" s="485"/>
      <c r="D167" s="257"/>
      <c r="E167" s="270"/>
      <c r="F167" s="199"/>
      <c r="G167" s="69"/>
      <c r="H167" s="69"/>
      <c r="I167" s="69"/>
      <c r="J167" s="69"/>
      <c r="K167" s="251"/>
      <c r="L167" s="252"/>
      <c r="M167" s="199"/>
      <c r="N167" s="69"/>
      <c r="O167" s="69"/>
      <c r="P167" s="69"/>
      <c r="Q167" s="69"/>
      <c r="R167" s="251"/>
      <c r="S167" s="463"/>
      <c r="T167" s="460"/>
      <c r="U167" s="458"/>
      <c r="V167" s="458"/>
      <c r="W167" s="458"/>
      <c r="X167" s="458"/>
      <c r="Y167" s="257"/>
      <c r="Z167" s="270"/>
      <c r="AA167" s="265"/>
      <c r="AB167" s="257"/>
      <c r="AC167" s="257"/>
      <c r="AD167" s="257"/>
      <c r="AE167" s="257"/>
      <c r="AF167" s="257"/>
      <c r="AG167" s="258"/>
      <c r="AH167" s="257"/>
    </row>
    <row r="168" spans="1:34" ht="21.75" thickBot="1">
      <c r="A168" s="51" t="s">
        <v>27</v>
      </c>
      <c r="B168" s="52" t="s">
        <v>49</v>
      </c>
      <c r="C168" s="98" t="str">
        <f t="shared" si="2"/>
        <v>Prica Srđan</v>
      </c>
      <c r="D168" s="259"/>
      <c r="E168" s="272"/>
      <c r="F168" s="411"/>
      <c r="G168" s="65"/>
      <c r="H168" s="65"/>
      <c r="I168" s="65"/>
      <c r="J168" s="65"/>
      <c r="K168" s="455"/>
      <c r="L168" s="456"/>
      <c r="M168" s="411"/>
      <c r="N168" s="65"/>
      <c r="O168" s="65"/>
      <c r="P168" s="65"/>
      <c r="Q168" s="65"/>
      <c r="R168" s="455"/>
      <c r="S168" s="464"/>
      <c r="T168" s="461"/>
      <c r="U168" s="455"/>
      <c r="V168" s="455"/>
      <c r="W168" s="455"/>
      <c r="X168" s="455"/>
      <c r="Y168" s="259"/>
      <c r="Z168" s="272"/>
      <c r="AA168" s="266"/>
      <c r="AB168" s="259"/>
      <c r="AC168" s="259"/>
      <c r="AD168" s="259"/>
      <c r="AE168" s="259"/>
      <c r="AF168" s="259"/>
      <c r="AG168" s="260"/>
      <c r="AH168" s="259"/>
    </row>
    <row r="170" spans="1:34">
      <c r="Z170" s="1" t="s">
        <v>44</v>
      </c>
    </row>
    <row r="171" spans="1:34">
      <c r="Z171" s="1" t="s">
        <v>45</v>
      </c>
    </row>
  </sheetData>
  <mergeCells count="154">
    <mergeCell ref="A42:A43"/>
    <mergeCell ref="A46:A47"/>
    <mergeCell ref="C20:C21"/>
    <mergeCell ref="A7:A9"/>
    <mergeCell ref="A10:A11"/>
    <mergeCell ref="A12:A13"/>
    <mergeCell ref="A14:A15"/>
    <mergeCell ref="A18:A19"/>
    <mergeCell ref="B26:B27"/>
    <mergeCell ref="U31:AA31"/>
    <mergeCell ref="AB31:AE31"/>
    <mergeCell ref="N31:T31"/>
    <mergeCell ref="A1:AH1"/>
    <mergeCell ref="A29:AH29"/>
    <mergeCell ref="A30:A33"/>
    <mergeCell ref="B30:B33"/>
    <mergeCell ref="C30:C33"/>
    <mergeCell ref="A2:A5"/>
    <mergeCell ref="B2:B5"/>
    <mergeCell ref="D2:AH2"/>
    <mergeCell ref="C12:C13"/>
    <mergeCell ref="A23:A24"/>
    <mergeCell ref="A26:A27"/>
    <mergeCell ref="C2:C5"/>
    <mergeCell ref="C10:C11"/>
    <mergeCell ref="C18:C19"/>
    <mergeCell ref="B18:B19"/>
    <mergeCell ref="A20:A21"/>
    <mergeCell ref="C23:C24"/>
    <mergeCell ref="C26:C27"/>
    <mergeCell ref="D3:I3"/>
    <mergeCell ref="K3:P3"/>
    <mergeCell ref="Q3:W3"/>
    <mergeCell ref="X3:AD3"/>
    <mergeCell ref="AE3:AH3"/>
    <mergeCell ref="D30:AH30"/>
    <mergeCell ref="A68:A69"/>
    <mergeCell ref="A63:A65"/>
    <mergeCell ref="A82:A83"/>
    <mergeCell ref="B82:B83"/>
    <mergeCell ref="C74:C75"/>
    <mergeCell ref="C76:C77"/>
    <mergeCell ref="C79:C80"/>
    <mergeCell ref="C68:C69"/>
    <mergeCell ref="C66:C67"/>
    <mergeCell ref="C82:C83"/>
    <mergeCell ref="A70:A71"/>
    <mergeCell ref="D31:F31"/>
    <mergeCell ref="G31:M31"/>
    <mergeCell ref="C46:C47"/>
    <mergeCell ref="C40:C41"/>
    <mergeCell ref="C54:C55"/>
    <mergeCell ref="B58:B61"/>
    <mergeCell ref="C58:C61"/>
    <mergeCell ref="D58:AH58"/>
    <mergeCell ref="A66:A67"/>
    <mergeCell ref="A57:AH57"/>
    <mergeCell ref="A58:A61"/>
    <mergeCell ref="B54:B55"/>
    <mergeCell ref="D59:F59"/>
    <mergeCell ref="G59:M59"/>
    <mergeCell ref="C48:C49"/>
    <mergeCell ref="C51:C52"/>
    <mergeCell ref="C38:C39"/>
    <mergeCell ref="A48:A49"/>
    <mergeCell ref="A51:A52"/>
    <mergeCell ref="A54:A55"/>
    <mergeCell ref="A38:A39"/>
    <mergeCell ref="B46:B47"/>
    <mergeCell ref="A35:A37"/>
    <mergeCell ref="A40:A41"/>
    <mergeCell ref="B74:B75"/>
    <mergeCell ref="A76:A77"/>
    <mergeCell ref="A79:A80"/>
    <mergeCell ref="A74:A75"/>
    <mergeCell ref="A91:A93"/>
    <mergeCell ref="A94:A95"/>
    <mergeCell ref="C94:C95"/>
    <mergeCell ref="A96:A97"/>
    <mergeCell ref="C96:C97"/>
    <mergeCell ref="A85:AH85"/>
    <mergeCell ref="A86:A89"/>
    <mergeCell ref="B86:B89"/>
    <mergeCell ref="C86:C89"/>
    <mergeCell ref="D86:AH86"/>
    <mergeCell ref="A107:A108"/>
    <mergeCell ref="C107:C108"/>
    <mergeCell ref="A110:A111"/>
    <mergeCell ref="B110:B111"/>
    <mergeCell ref="C110:C111"/>
    <mergeCell ref="A98:A99"/>
    <mergeCell ref="A102:A103"/>
    <mergeCell ref="B102:B103"/>
    <mergeCell ref="C102:C103"/>
    <mergeCell ref="A104:A105"/>
    <mergeCell ref="C104:C105"/>
    <mergeCell ref="A119:A121"/>
    <mergeCell ref="A122:A123"/>
    <mergeCell ref="C122:C123"/>
    <mergeCell ref="A124:A125"/>
    <mergeCell ref="C124:C125"/>
    <mergeCell ref="A113:AH113"/>
    <mergeCell ref="A114:A117"/>
    <mergeCell ref="B114:B117"/>
    <mergeCell ref="C114:C117"/>
    <mergeCell ref="D114:AH114"/>
    <mergeCell ref="D115:H115"/>
    <mergeCell ref="I115:O115"/>
    <mergeCell ref="P115:V115"/>
    <mergeCell ref="W115:AC115"/>
    <mergeCell ref="AD115:AH115"/>
    <mergeCell ref="C135:C136"/>
    <mergeCell ref="A138:A139"/>
    <mergeCell ref="B138:B139"/>
    <mergeCell ref="C138:C139"/>
    <mergeCell ref="A126:A127"/>
    <mergeCell ref="A130:A131"/>
    <mergeCell ref="B130:B131"/>
    <mergeCell ref="C130:C131"/>
    <mergeCell ref="A132:A133"/>
    <mergeCell ref="C132:C133"/>
    <mergeCell ref="A166:A167"/>
    <mergeCell ref="B166:B167"/>
    <mergeCell ref="C166:C167"/>
    <mergeCell ref="A154:A155"/>
    <mergeCell ref="A158:A159"/>
    <mergeCell ref="B158:B159"/>
    <mergeCell ref="C158:C159"/>
    <mergeCell ref="A160:A161"/>
    <mergeCell ref="C160:C161"/>
    <mergeCell ref="N59:T59"/>
    <mergeCell ref="U59:AA59"/>
    <mergeCell ref="AB59:AH59"/>
    <mergeCell ref="D87:J87"/>
    <mergeCell ref="K87:Q87"/>
    <mergeCell ref="R87:X87"/>
    <mergeCell ref="Y87:AE87"/>
    <mergeCell ref="A163:A164"/>
    <mergeCell ref="C163:C164"/>
    <mergeCell ref="A147:A149"/>
    <mergeCell ref="A150:A151"/>
    <mergeCell ref="C150:C151"/>
    <mergeCell ref="A152:A153"/>
    <mergeCell ref="C152:C153"/>
    <mergeCell ref="A141:AH141"/>
    <mergeCell ref="A142:A145"/>
    <mergeCell ref="B142:B145"/>
    <mergeCell ref="C142:C145"/>
    <mergeCell ref="D142:AH142"/>
    <mergeCell ref="D143:E143"/>
    <mergeCell ref="F143:L143"/>
    <mergeCell ref="M143:S143"/>
    <mergeCell ref="T143:Z143"/>
    <mergeCell ref="A135:A136"/>
  </mergeCells>
  <phoneticPr fontId="1" type="noConversion"/>
  <printOptions horizontalCentered="1" verticalCentered="1"/>
  <pageMargins left="0.15748031496062992" right="0" top="0.19685039370078741" bottom="0" header="0" footer="0"/>
  <pageSetup paperSize="9" scale="88" orientation="landscape" r:id="rId1"/>
  <headerFooter alignWithMargins="0">
    <oddFooter>Stranica &amp;P od &amp;N</oddFooter>
  </headerFooter>
  <rowBreaks count="2" manualBreakCount="2">
    <brk id="2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4A_SANJA GRUJIĆ</vt:lpstr>
      <vt:lpstr>4B_MARINKA BURIĆ</vt:lpstr>
      <vt:lpstr>4c_ VESNA VUJASIN ILIĆ</vt:lpstr>
      <vt:lpstr>4D_BARBARA ŠIRO</vt:lpstr>
      <vt:lpstr>4E4_CVITIĆ SANJA</vt:lpstr>
      <vt:lpstr>'4A_SANJA GRUJIĆ'!Podrucje_ispisa</vt:lpstr>
      <vt:lpstr>'4B_MARINKA BURIĆ'!Podrucje_ispisa</vt:lpstr>
      <vt:lpstr>'4c_ VESNA VUJASIN ILIĆ'!Podrucje_ispisa</vt:lpstr>
      <vt:lpstr>'4D_BARBARA ŠIRO'!Podrucje_ispisa</vt:lpstr>
      <vt:lpstr>'4E4_CVITIĆ SANJA'!Podrucje_ispisa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vjvasiljevic</dc:creator>
  <cp:lastModifiedBy>szuzic</cp:lastModifiedBy>
  <cp:lastPrinted>2011-09-09T09:42:21Z</cp:lastPrinted>
  <dcterms:created xsi:type="dcterms:W3CDTF">2010-10-07T08:46:38Z</dcterms:created>
  <dcterms:modified xsi:type="dcterms:W3CDTF">2013-02-11T14:01:18Z</dcterms:modified>
</cp:coreProperties>
</file>