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80" yWindow="-60" windowWidth="18480" windowHeight="12120" tabRatio="918"/>
  </bookViews>
  <sheets>
    <sheet name="4A_MELITA_LUKŠIĆ" sheetId="1" r:id="rId1"/>
    <sheet name="4B_MARTINA_HRESTAK_B" sheetId="2" r:id="rId2"/>
    <sheet name="4C_MILAN_ČERVAR" sheetId="4" r:id="rId3"/>
    <sheet name="4D_RADMILA_ZALETEL" sheetId="5" r:id="rId4"/>
    <sheet name="4E4_ŠIME_ŠULJIĆ" sheetId="6" r:id="rId5"/>
  </sheets>
  <externalReferences>
    <externalReference r:id="rId6"/>
  </externalReferences>
  <definedNames>
    <definedName name="_xlnm.Print_Area" localSheetId="0">'4A_MELITA_LUKŠIĆ'!$A$1:$AH$98</definedName>
    <definedName name="_xlnm.Print_Area" localSheetId="4">'4E4_ŠIME_ŠULJIĆ'!$A$1:$AH$86</definedName>
  </definedNames>
  <calcPr calcId="125725"/>
</workbook>
</file>

<file path=xl/calcChain.xml><?xml version="1.0" encoding="utf-8"?>
<calcChain xmlns="http://schemas.openxmlformats.org/spreadsheetml/2006/main">
  <c r="C71" i="4"/>
  <c r="C73"/>
  <c r="C74"/>
  <c r="C77"/>
  <c r="C91"/>
  <c r="B55" i="5"/>
  <c r="C16" i="6"/>
  <c r="C72" s="1"/>
  <c r="C17"/>
  <c r="C73" s="1"/>
  <c r="C18"/>
  <c r="C74" s="1"/>
  <c r="C20"/>
  <c r="C76" s="1"/>
  <c r="C22"/>
  <c r="C78" s="1"/>
  <c r="C23"/>
  <c r="C79" s="1"/>
  <c r="C26"/>
  <c r="C82" s="1"/>
  <c r="C28"/>
  <c r="C84" s="1"/>
  <c r="C6"/>
  <c r="C62" s="1"/>
  <c r="C8"/>
  <c r="C64" s="1"/>
  <c r="C10"/>
  <c r="C66" s="1"/>
  <c r="C12"/>
  <c r="C68" s="1"/>
  <c r="C14"/>
  <c r="C70" s="1"/>
  <c r="C15"/>
  <c r="C71" s="1"/>
  <c r="A30" i="5"/>
  <c r="B30"/>
  <c r="C30"/>
  <c r="A31"/>
  <c r="B31"/>
  <c r="C31"/>
  <c r="A32"/>
  <c r="B32"/>
  <c r="C32"/>
  <c r="A33"/>
  <c r="B33"/>
  <c r="C33"/>
  <c r="A63"/>
  <c r="A36"/>
  <c r="A64" s="1"/>
  <c r="A37"/>
  <c r="B38"/>
  <c r="B66" s="1"/>
  <c r="A39"/>
  <c r="A67" s="1"/>
  <c r="A40"/>
  <c r="A41"/>
  <c r="C42"/>
  <c r="C70" s="1"/>
  <c r="C43"/>
  <c r="C71" s="1"/>
  <c r="C44"/>
  <c r="C72" s="1"/>
  <c r="C45"/>
  <c r="C73" s="1"/>
  <c r="C46"/>
  <c r="C74" s="1"/>
  <c r="C47"/>
  <c r="C75" s="1"/>
  <c r="A48"/>
  <c r="C48"/>
  <c r="C76" s="1"/>
  <c r="C49"/>
  <c r="C77" s="1"/>
  <c r="C50"/>
  <c r="C78" s="1"/>
  <c r="A51"/>
  <c r="A79" s="1"/>
  <c r="C51"/>
  <c r="C79" s="1"/>
  <c r="A52"/>
  <c r="C52"/>
  <c r="C80" s="1"/>
  <c r="A54"/>
  <c r="A82" s="1"/>
  <c r="A55"/>
  <c r="B83"/>
  <c r="C55"/>
  <c r="C83" s="1"/>
  <c r="A56"/>
  <c r="A84" s="1"/>
  <c r="B56"/>
  <c r="B84" s="1"/>
  <c r="C56"/>
  <c r="C84" s="1"/>
  <c r="A6"/>
  <c r="A34" s="1"/>
  <c r="A62" s="1"/>
  <c r="B6"/>
  <c r="B34" s="1"/>
  <c r="B62" s="1"/>
  <c r="B7"/>
  <c r="B35" s="1"/>
  <c r="B63" s="1"/>
  <c r="B8"/>
  <c r="B36" s="1"/>
  <c r="B64" s="1"/>
  <c r="B9"/>
  <c r="B37" s="1"/>
  <c r="B65" s="1"/>
  <c r="B11"/>
  <c r="B39" s="1"/>
  <c r="B67" s="1"/>
  <c r="B12"/>
  <c r="B40" s="1"/>
  <c r="B68" s="1"/>
  <c r="B13"/>
  <c r="B41" s="1"/>
  <c r="B69" s="1"/>
  <c r="A14"/>
  <c r="A42" s="1"/>
  <c r="A70" s="1"/>
  <c r="B14"/>
  <c r="B42" s="1"/>
  <c r="B70" s="1"/>
  <c r="A15"/>
  <c r="A43" s="1"/>
  <c r="A71" s="1"/>
  <c r="B15"/>
  <c r="B43" s="1"/>
  <c r="B71" s="1"/>
  <c r="A16"/>
  <c r="A44" s="1"/>
  <c r="A72" s="1"/>
  <c r="B16"/>
  <c r="B44" s="1"/>
  <c r="B72" s="1"/>
  <c r="A17"/>
  <c r="A45" s="1"/>
  <c r="A73" s="1"/>
  <c r="B17"/>
  <c r="B45" s="1"/>
  <c r="B73" s="1"/>
  <c r="A18"/>
  <c r="A46" s="1"/>
  <c r="A74" s="1"/>
  <c r="B18"/>
  <c r="B46" s="1"/>
  <c r="B74" s="1"/>
  <c r="A19"/>
  <c r="A47" s="1"/>
  <c r="A75" s="1"/>
  <c r="B19"/>
  <c r="B47" s="1"/>
  <c r="B75" s="1"/>
  <c r="B20"/>
  <c r="B48" s="1"/>
  <c r="B76" s="1"/>
  <c r="A21"/>
  <c r="A49" s="1"/>
  <c r="A77" s="1"/>
  <c r="B21"/>
  <c r="B49" s="1"/>
  <c r="B77" s="1"/>
  <c r="A22"/>
  <c r="A50" s="1"/>
  <c r="A78" s="1"/>
  <c r="B22"/>
  <c r="B50" s="1"/>
  <c r="B78" s="1"/>
  <c r="B23"/>
  <c r="B51" s="1"/>
  <c r="B79" s="1"/>
  <c r="B24"/>
  <c r="B52" s="1"/>
  <c r="B80" s="1"/>
  <c r="A25"/>
  <c r="A53" s="1"/>
  <c r="B81" s="1"/>
  <c r="B26"/>
  <c r="B54" s="1"/>
  <c r="B82" s="1"/>
  <c r="C6"/>
  <c r="C34" s="1"/>
  <c r="C62" s="1"/>
  <c r="C8"/>
  <c r="C36" s="1"/>
  <c r="C64" s="1"/>
  <c r="C9"/>
  <c r="C37" s="1"/>
  <c r="C65" s="1"/>
  <c r="C11"/>
  <c r="C39" s="1"/>
  <c r="C67" s="1"/>
  <c r="C15" i="4"/>
  <c r="C47" s="1"/>
  <c r="C79" s="1"/>
  <c r="C16"/>
  <c r="C48" s="1"/>
  <c r="C80" s="1"/>
  <c r="C17"/>
  <c r="C49" s="1"/>
  <c r="C81" s="1"/>
  <c r="C18"/>
  <c r="C50" s="1"/>
  <c r="C82" s="1"/>
  <c r="C19"/>
  <c r="C51" s="1"/>
  <c r="C83" s="1"/>
  <c r="C20"/>
  <c r="C52" s="1"/>
  <c r="C84" s="1"/>
  <c r="C21"/>
  <c r="C53" s="1"/>
  <c r="C85" s="1"/>
  <c r="C22"/>
  <c r="C54" s="1"/>
  <c r="C86" s="1"/>
  <c r="C23"/>
  <c r="C55" s="1"/>
  <c r="C87" s="1"/>
  <c r="C25"/>
  <c r="C57" s="1"/>
  <c r="C89" s="1"/>
  <c r="C28"/>
  <c r="C60" s="1"/>
  <c r="C92" s="1"/>
  <c r="C29"/>
  <c r="C61" s="1"/>
  <c r="C93" s="1"/>
  <c r="C30"/>
  <c r="C62" s="1"/>
  <c r="C94" s="1"/>
  <c r="C31"/>
  <c r="C63" s="1"/>
  <c r="C95" s="1"/>
  <c r="C32"/>
  <c r="C64" s="1"/>
  <c r="C96" s="1"/>
  <c r="C6"/>
  <c r="C38" s="1"/>
  <c r="C70" s="1"/>
  <c r="C8"/>
  <c r="C40" s="1"/>
  <c r="C72" s="1"/>
  <c r="C11"/>
  <c r="C43" s="1"/>
  <c r="C75" s="1"/>
  <c r="C12"/>
  <c r="C44" s="1"/>
  <c r="C76" s="1"/>
  <c r="C15" i="2"/>
  <c r="C79" s="1"/>
  <c r="C16"/>
  <c r="C80" s="1"/>
  <c r="C17"/>
  <c r="C81" s="1"/>
  <c r="C18"/>
  <c r="C82" s="1"/>
  <c r="C19"/>
  <c r="C83" s="1"/>
  <c r="C20"/>
  <c r="C84" s="1"/>
  <c r="C21"/>
  <c r="C85" s="1"/>
  <c r="C22"/>
  <c r="C86" s="1"/>
  <c r="C23"/>
  <c r="C87" s="1"/>
  <c r="C25"/>
  <c r="C89" s="1"/>
  <c r="C27"/>
  <c r="C91" s="1"/>
  <c r="C28"/>
  <c r="C92" s="1"/>
  <c r="C93"/>
  <c r="C31"/>
  <c r="C95" s="1"/>
  <c r="C32"/>
  <c r="C96" s="1"/>
  <c r="C6"/>
  <c r="C70" s="1"/>
  <c r="C7"/>
  <c r="C71" s="1"/>
  <c r="C8"/>
  <c r="C72" s="1"/>
  <c r="C9"/>
  <c r="C73" s="1"/>
  <c r="C10"/>
  <c r="C74" s="1"/>
  <c r="C11"/>
  <c r="C75" s="1"/>
  <c r="C12"/>
  <c r="C76" s="1"/>
  <c r="C13"/>
  <c r="C77" s="1"/>
  <c r="C15" i="1"/>
  <c r="C79" s="1"/>
  <c r="C16"/>
  <c r="C80" s="1"/>
  <c r="C17"/>
  <c r="C81" s="1"/>
  <c r="C18"/>
  <c r="C82" s="1"/>
  <c r="C19"/>
  <c r="C83" s="1"/>
  <c r="C20"/>
  <c r="C84" s="1"/>
  <c r="C21"/>
  <c r="C85" s="1"/>
  <c r="C22"/>
  <c r="C86" s="1"/>
  <c r="C23"/>
  <c r="C87" s="1"/>
  <c r="C25"/>
  <c r="C89" s="1"/>
  <c r="C28"/>
  <c r="C92" s="1"/>
  <c r="C30"/>
  <c r="C94" s="1"/>
  <c r="C31"/>
  <c r="C95" s="1"/>
  <c r="C6"/>
  <c r="C70" s="1"/>
  <c r="C8"/>
  <c r="C72" s="1"/>
  <c r="C9"/>
  <c r="C73" s="1"/>
  <c r="C11"/>
  <c r="C75" s="1"/>
  <c r="C12"/>
  <c r="C76" s="1"/>
  <c r="C62" i="2"/>
  <c r="C14" i="4"/>
  <c r="C46" s="1"/>
  <c r="C78" s="1"/>
  <c r="C14" i="2"/>
  <c r="C14" i="1"/>
  <c r="C54" i="6" l="1"/>
  <c r="C50"/>
  <c r="C46"/>
  <c r="C44"/>
  <c r="C42"/>
  <c r="C38"/>
  <c r="C34"/>
  <c r="C56"/>
  <c r="C51"/>
  <c r="C48"/>
  <c r="C45"/>
  <c r="C43"/>
  <c r="C40"/>
  <c r="C36"/>
  <c r="C78" i="1"/>
  <c r="C46"/>
  <c r="C78" i="2"/>
  <c r="C46"/>
  <c r="C63" i="1"/>
  <c r="C62"/>
  <c r="C60"/>
  <c r="C57"/>
  <c r="C55"/>
  <c r="C54"/>
  <c r="C53"/>
  <c r="C52"/>
  <c r="C51"/>
  <c r="C50"/>
  <c r="C49"/>
  <c r="C48"/>
  <c r="C47"/>
  <c r="C44"/>
  <c r="C43"/>
  <c r="C41"/>
  <c r="C40"/>
  <c r="C38"/>
  <c r="C64" i="2"/>
  <c r="C63"/>
  <c r="C61"/>
  <c r="C60"/>
  <c r="C59"/>
  <c r="C57"/>
  <c r="C55"/>
  <c r="C54"/>
  <c r="C53"/>
  <c r="C52"/>
  <c r="C51"/>
  <c r="C50"/>
  <c r="C49"/>
  <c r="C48"/>
  <c r="C47"/>
  <c r="C45"/>
  <c r="C44"/>
  <c r="C43"/>
  <c r="C42"/>
  <c r="C41"/>
  <c r="C40"/>
  <c r="C39"/>
  <c r="C38"/>
</calcChain>
</file>

<file path=xl/sharedStrings.xml><?xml version="1.0" encoding="utf-8"?>
<sst xmlns="http://schemas.openxmlformats.org/spreadsheetml/2006/main" count="1293" uniqueCount="115">
  <si>
    <t>Redni broj</t>
  </si>
  <si>
    <t>Nastavni predmet</t>
  </si>
  <si>
    <t>1.</t>
  </si>
  <si>
    <t>Hrvatski jezik</t>
  </si>
  <si>
    <t>2.</t>
  </si>
  <si>
    <t>Strani jezik I</t>
  </si>
  <si>
    <t>a)Engleski jezik</t>
  </si>
  <si>
    <t>3.</t>
  </si>
  <si>
    <t>Strani jezik II</t>
  </si>
  <si>
    <t>b)Talijanski jezik N</t>
  </si>
  <si>
    <t>4.</t>
  </si>
  <si>
    <t>5.</t>
  </si>
  <si>
    <t>Glazbena umjetnost</t>
  </si>
  <si>
    <t>6.</t>
  </si>
  <si>
    <t>Likovna umjetnost</t>
  </si>
  <si>
    <t>7.</t>
  </si>
  <si>
    <t>Povijest</t>
  </si>
  <si>
    <t>8.</t>
  </si>
  <si>
    <t>Geografija</t>
  </si>
  <si>
    <t>9.</t>
  </si>
  <si>
    <t>Matematika</t>
  </si>
  <si>
    <t>10.</t>
  </si>
  <si>
    <t>Fizika</t>
  </si>
  <si>
    <t>11.</t>
  </si>
  <si>
    <t>Kemija</t>
  </si>
  <si>
    <t>12.</t>
  </si>
  <si>
    <t>Biologija</t>
  </si>
  <si>
    <t>13.</t>
  </si>
  <si>
    <t>14.</t>
  </si>
  <si>
    <t xml:space="preserve">Tjelesna i </t>
  </si>
  <si>
    <t>zdravstvena kultura</t>
  </si>
  <si>
    <t>15.</t>
  </si>
  <si>
    <t>a)Vjeronauk</t>
  </si>
  <si>
    <t>b)Etika</t>
  </si>
  <si>
    <t>Predmetni nastavnik</t>
  </si>
  <si>
    <t>Brajković Ana</t>
  </si>
  <si>
    <t>Mladenić Željka</t>
  </si>
  <si>
    <t>Rabar Loreta</t>
  </si>
  <si>
    <t>Stemberger Sergio</t>
  </si>
  <si>
    <t>b)Njemački jezik</t>
  </si>
  <si>
    <t>S</t>
  </si>
  <si>
    <t>Č</t>
  </si>
  <si>
    <t>P</t>
  </si>
  <si>
    <t>N</t>
  </si>
  <si>
    <t>U</t>
  </si>
  <si>
    <t>c)Njemački jezik</t>
  </si>
  <si>
    <t>Grubor Jadranka</t>
  </si>
  <si>
    <t>Močibob Tatjana</t>
  </si>
  <si>
    <t>a)Talijanski jezik P</t>
  </si>
  <si>
    <t>Červar Milan</t>
  </si>
  <si>
    <t>Fabris Robert</t>
  </si>
  <si>
    <t>Ravnatelj</t>
  </si>
  <si>
    <t>Josip Šiklić, prof.</t>
  </si>
  <si>
    <t>Izborna nastava</t>
  </si>
  <si>
    <t>16.</t>
  </si>
  <si>
    <t>17.</t>
  </si>
  <si>
    <t>Radioničke vježbe</t>
  </si>
  <si>
    <t xml:space="preserve">Politika i </t>
  </si>
  <si>
    <t>gospodarstvo</t>
  </si>
  <si>
    <t>b) Informatika B</t>
  </si>
  <si>
    <t xml:space="preserve">8. </t>
  </si>
  <si>
    <t>b)Etika *</t>
  </si>
  <si>
    <t>a)Talijanski jezik P*</t>
  </si>
  <si>
    <t>b)Talijanski jezik N**</t>
  </si>
  <si>
    <t>Filozofija</t>
  </si>
  <si>
    <t>Politika i</t>
  </si>
  <si>
    <t>a) Informatika A</t>
  </si>
  <si>
    <t>c) Likovna umjetnost ****</t>
  </si>
  <si>
    <t>Automatsko vođenje  procesa</t>
  </si>
  <si>
    <t xml:space="preserve">Elektronička </t>
  </si>
  <si>
    <t>instrumentacija</t>
  </si>
  <si>
    <t>Mikroračunala</t>
  </si>
  <si>
    <t>VF sklopovi</t>
  </si>
  <si>
    <t>i sustavi</t>
  </si>
  <si>
    <t>Izborni predmet</t>
  </si>
  <si>
    <t>Računala u tehničkim sustavima</t>
  </si>
  <si>
    <t>b) Javne financije</t>
  </si>
  <si>
    <t>b) Likovna umjetnost ***</t>
  </si>
  <si>
    <t>Na temelju članka 10. Pravilnika o načinima, postupcima i elementima vrednovanja učenika u osnovnoj i srednjoj školi (NN 112./2010.)</t>
  </si>
  <si>
    <t>VREMENIK PISANIH PROVJERA U ŠKOLSKOJ 2011./2012. GODINI …………………………4A (razrednica :MELITA LUKŠIĆ)</t>
  </si>
  <si>
    <t>na sjednici Nastavničkog vijeća od ………………………..donijet je Vremenik pismenih provjera za prvo polugodište školske 2011./2012.</t>
  </si>
  <si>
    <t>VREMENIK PISANIH PROVJERA U ŠKOLSKOJ 2011./2012. GODINI …………………………4B (razrednica: MARTINA HRESTAK BIŠEVAC )</t>
  </si>
  <si>
    <t>na sjednici Nastavničkog vijeća od …………………...donijet je Vremenik pismenih provjera za prvo polugodište školske 2011./2012.</t>
  </si>
  <si>
    <t>a) Informatika B</t>
  </si>
  <si>
    <t>c) Likovna umjetnost</t>
  </si>
  <si>
    <t>VREMENIK PISANIH PROVJERA U ŠKOLSKOJ 2011./2012. GODINI …………………………4C (razrednica:MILAN ČERVAR)</t>
  </si>
  <si>
    <t>c)Likovna umjetnost</t>
  </si>
  <si>
    <t>na sjednici Nastavničkog vijeća od …………………….... donijet je Vremenik pismenih provjera za prvo polugodište školske 2011./2012.</t>
  </si>
  <si>
    <t>VREMENIK PISANIH PROVJERA U ŠKOLSKOJ 2011./2012. GODINI …………………………4D (razrednica: RADMILA ZALETEL)</t>
  </si>
  <si>
    <t>Matematika /FN/</t>
  </si>
  <si>
    <t>Načinović Željko</t>
  </si>
  <si>
    <t>Blašković Silvija</t>
  </si>
  <si>
    <t>na sjednici Nastavničkog vijeća od …………...donijet je Vremenik pismenih provjera za prvo polugodište školske 2011./2012.</t>
  </si>
  <si>
    <t>VREMENIK PISANIH PROVJERA U ŠKOLSKOJ 2011./2012. GODINI …………………………4 E4 (razrednica: ŠIME ŠULJIĆ)</t>
  </si>
  <si>
    <t>na sjednici Nastavničkog vijeća od ……………………... donijet je Vremenik pismenih provjera za prvo polugodište školske 2011./2012.</t>
  </si>
  <si>
    <t>***</t>
  </si>
  <si>
    <t>****</t>
  </si>
  <si>
    <t>c) Njemački jezik</t>
  </si>
  <si>
    <t>LISTOPAD /2011.</t>
  </si>
  <si>
    <t>1. TJEDAN                             3.10 - 09.10.2011.</t>
  </si>
  <si>
    <t>2. TJEDAN                                          10.10. - 16.09.2011.</t>
  </si>
  <si>
    <t>3. TJEDAN                                      17.10. - 23.10.2011.</t>
  </si>
  <si>
    <t>4. TJEDAN                                     24.10.- 30.10.2011.</t>
  </si>
  <si>
    <t>STUDENI /2011.</t>
  </si>
  <si>
    <t>1. TJEDAN OD                              31.10 - 06.11.2011.</t>
  </si>
  <si>
    <t>2. TJEDAN                                        07.11. - 13.11.2011.</t>
  </si>
  <si>
    <t>3. TJEDAN                                                14.11. - 20.11.2011.</t>
  </si>
  <si>
    <t>4. TJEDAN                                       21.11. - 27.11.2011.</t>
  </si>
  <si>
    <t>PROSINAC  /2011.</t>
  </si>
  <si>
    <t>1. TJEDAN   28.11 - 04.12.11.</t>
  </si>
  <si>
    <t>2. TJEDAN                          05.12. - 11.12. 2011.</t>
  </si>
  <si>
    <t>3. TJEDAN                          12.12. - 18.12. 2011.</t>
  </si>
  <si>
    <t>4. TJEDAN               19. - 23.12.2011.</t>
  </si>
  <si>
    <t>x</t>
  </si>
  <si>
    <t>X</t>
  </si>
</sst>
</file>

<file path=xl/styles.xml><?xml version="1.0" encoding="utf-8"?>
<styleSheet xmlns="http://schemas.openxmlformats.org/spreadsheetml/2006/main">
  <fonts count="15">
    <font>
      <sz val="10"/>
      <name val="Arial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6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0"/>
      <color indexed="10"/>
      <name val="Calibri"/>
      <family val="2"/>
      <charset val="238"/>
      <scheme val="minor"/>
    </font>
    <font>
      <sz val="11"/>
      <name val="Arial"/>
      <family val="2"/>
      <charset val="238"/>
    </font>
    <font>
      <b/>
      <sz val="18"/>
      <name val="Calibri"/>
      <family val="2"/>
      <charset val="238"/>
      <scheme val="minor"/>
    </font>
    <font>
      <b/>
      <sz val="18"/>
      <color indexed="10"/>
      <name val="Calibri"/>
      <family val="2"/>
      <charset val="238"/>
      <scheme val="minor"/>
    </font>
    <font>
      <sz val="18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0000"/>
        <bgColor indexed="64"/>
      </patternFill>
    </fill>
  </fills>
  <borders count="8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351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27" xfId="0" applyFont="1" applyFill="1" applyBorder="1" applyAlignment="1">
      <alignment horizontal="center" vertical="center"/>
    </xf>
    <xf numFmtId="0" fontId="8" fillId="0" borderId="28" xfId="0" applyFont="1" applyFill="1" applyBorder="1" applyAlignment="1">
      <alignment horizontal="center" vertical="center"/>
    </xf>
    <xf numFmtId="0" fontId="9" fillId="0" borderId="22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vertical="center"/>
    </xf>
    <xf numFmtId="0" fontId="9" fillId="0" borderId="34" xfId="0" applyFont="1" applyFill="1" applyBorder="1" applyAlignment="1">
      <alignment horizontal="left" vertical="center" shrinkToFit="1"/>
    </xf>
    <xf numFmtId="0" fontId="4" fillId="2" borderId="10" xfId="0" applyFont="1" applyFill="1" applyBorder="1"/>
    <xf numFmtId="0" fontId="9" fillId="0" borderId="7" xfId="0" applyFont="1" applyFill="1" applyBorder="1" applyAlignment="1">
      <alignment horizontal="center" vertical="center"/>
    </xf>
    <xf numFmtId="0" fontId="5" fillId="0" borderId="25" xfId="0" applyFont="1" applyFill="1" applyBorder="1" applyAlignment="1">
      <alignment vertical="center"/>
    </xf>
    <xf numFmtId="0" fontId="9" fillId="0" borderId="35" xfId="0" applyFont="1" applyFill="1" applyBorder="1" applyAlignment="1">
      <alignment horizontal="left" vertical="center" shrinkToFit="1"/>
    </xf>
    <xf numFmtId="0" fontId="9" fillId="0" borderId="43" xfId="0" applyFont="1" applyFill="1" applyBorder="1" applyAlignment="1">
      <alignment horizontal="center" vertical="center"/>
    </xf>
    <xf numFmtId="0" fontId="5" fillId="0" borderId="24" xfId="0" applyFont="1" applyFill="1" applyBorder="1" applyAlignment="1">
      <alignment vertical="center"/>
    </xf>
    <xf numFmtId="0" fontId="9" fillId="0" borderId="33" xfId="0" applyFont="1" applyFill="1" applyBorder="1" applyAlignment="1">
      <alignment horizontal="left" vertical="center" shrinkToFit="1"/>
    </xf>
    <xf numFmtId="0" fontId="4" fillId="2" borderId="3" xfId="0" applyFont="1" applyFill="1" applyBorder="1"/>
    <xf numFmtId="0" fontId="5" fillId="0" borderId="12" xfId="0" applyFont="1" applyFill="1" applyBorder="1" applyAlignment="1">
      <alignment vertical="center" shrinkToFit="1"/>
    </xf>
    <xf numFmtId="0" fontId="9" fillId="0" borderId="1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vertical="center"/>
    </xf>
    <xf numFmtId="0" fontId="9" fillId="0" borderId="36" xfId="0" applyFont="1" applyFill="1" applyBorder="1" applyAlignment="1">
      <alignment horizontal="left" vertical="center" shrinkToFit="1"/>
    </xf>
    <xf numFmtId="0" fontId="5" fillId="0" borderId="25" xfId="0" applyFont="1" applyFill="1" applyBorder="1" applyAlignment="1">
      <alignment horizontal="left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24" xfId="0" applyFont="1" applyFill="1" applyBorder="1" applyAlignment="1">
      <alignment horizontal="left" vertical="center"/>
    </xf>
    <xf numFmtId="0" fontId="5" fillId="0" borderId="12" xfId="0" applyFont="1" applyFill="1" applyBorder="1" applyAlignment="1">
      <alignment horizontal="left" vertical="center"/>
    </xf>
    <xf numFmtId="0" fontId="5" fillId="0" borderId="26" xfId="0" applyFont="1" applyFill="1" applyBorder="1" applyAlignment="1">
      <alignment vertical="center"/>
    </xf>
    <xf numFmtId="0" fontId="9" fillId="0" borderId="37" xfId="0" applyFont="1" applyFill="1" applyBorder="1" applyAlignment="1">
      <alignment horizontal="left" vertical="center" shrinkToFit="1"/>
    </xf>
    <xf numFmtId="0" fontId="8" fillId="0" borderId="1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/>
    </xf>
    <xf numFmtId="0" fontId="8" fillId="0" borderId="4" xfId="0" applyFont="1" applyFill="1" applyBorder="1" applyAlignment="1">
      <alignment horizontal="center"/>
    </xf>
    <xf numFmtId="0" fontId="8" fillId="0" borderId="27" xfId="0" applyFont="1" applyFill="1" applyBorder="1" applyAlignment="1">
      <alignment horizontal="center"/>
    </xf>
    <xf numFmtId="0" fontId="8" fillId="0" borderId="28" xfId="0" applyFont="1" applyFill="1" applyBorder="1" applyAlignment="1">
      <alignment horizontal="center"/>
    </xf>
    <xf numFmtId="0" fontId="8" fillId="0" borderId="30" xfId="0" applyFont="1" applyFill="1" applyBorder="1" applyAlignment="1">
      <alignment horizontal="center"/>
    </xf>
    <xf numFmtId="0" fontId="9" fillId="0" borderId="0" xfId="0" applyFont="1"/>
    <xf numFmtId="0" fontId="8" fillId="0" borderId="14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/>
    </xf>
    <xf numFmtId="0" fontId="6" fillId="4" borderId="6" xfId="0" applyFont="1" applyFill="1" applyBorder="1"/>
    <xf numFmtId="0" fontId="8" fillId="0" borderId="53" xfId="0" applyFont="1" applyFill="1" applyBorder="1" applyAlignment="1">
      <alignment horizontal="center"/>
    </xf>
    <xf numFmtId="0" fontId="8" fillId="4" borderId="28" xfId="0" applyFont="1" applyFill="1" applyBorder="1" applyAlignment="1">
      <alignment horizontal="center"/>
    </xf>
    <xf numFmtId="0" fontId="8" fillId="4" borderId="32" xfId="0" applyFont="1" applyFill="1" applyBorder="1" applyAlignment="1">
      <alignment horizontal="center"/>
    </xf>
    <xf numFmtId="0" fontId="4" fillId="4" borderId="9" xfId="0" applyFont="1" applyFill="1" applyBorder="1"/>
    <xf numFmtId="0" fontId="4" fillId="4" borderId="8" xfId="0" applyFont="1" applyFill="1" applyBorder="1"/>
    <xf numFmtId="0" fontId="10" fillId="4" borderId="9" xfId="0" applyFont="1" applyFill="1" applyBorder="1"/>
    <xf numFmtId="0" fontId="4" fillId="4" borderId="13" xfId="0" applyFont="1" applyFill="1" applyBorder="1"/>
    <xf numFmtId="0" fontId="4" fillId="4" borderId="2" xfId="0" applyFont="1" applyFill="1" applyBorder="1"/>
    <xf numFmtId="0" fontId="4" fillId="4" borderId="1" xfId="0" applyFont="1" applyFill="1" applyBorder="1"/>
    <xf numFmtId="0" fontId="10" fillId="4" borderId="2" xfId="0" applyFont="1" applyFill="1" applyBorder="1"/>
    <xf numFmtId="0" fontId="4" fillId="4" borderId="6" xfId="0" applyFont="1" applyFill="1" applyBorder="1"/>
    <xf numFmtId="0" fontId="4" fillId="4" borderId="16" xfId="0" applyFont="1" applyFill="1" applyBorder="1"/>
    <xf numFmtId="0" fontId="4" fillId="4" borderId="15" xfId="0" applyFont="1" applyFill="1" applyBorder="1"/>
    <xf numFmtId="0" fontId="10" fillId="4" borderId="16" xfId="0" applyFont="1" applyFill="1" applyBorder="1"/>
    <xf numFmtId="0" fontId="4" fillId="4" borderId="20" xfId="0" applyFont="1" applyFill="1" applyBorder="1"/>
    <xf numFmtId="0" fontId="4" fillId="0" borderId="0" xfId="0" applyFont="1" applyBorder="1"/>
    <xf numFmtId="0" fontId="4" fillId="0" borderId="0" xfId="0" applyFont="1" applyBorder="1" applyAlignment="1">
      <alignment horizontal="left"/>
    </xf>
    <xf numFmtId="0" fontId="5" fillId="0" borderId="0" xfId="0" applyFont="1" applyBorder="1"/>
    <xf numFmtId="0" fontId="4" fillId="0" borderId="0" xfId="0" applyFont="1" applyAlignment="1">
      <alignment horizontal="center"/>
    </xf>
    <xf numFmtId="0" fontId="5" fillId="0" borderId="0" xfId="0" applyFont="1"/>
    <xf numFmtId="0" fontId="4" fillId="0" borderId="0" xfId="0" applyFont="1" applyAlignment="1">
      <alignment horizontal="left"/>
    </xf>
    <xf numFmtId="0" fontId="4" fillId="0" borderId="54" xfId="0" applyFont="1" applyBorder="1"/>
    <xf numFmtId="0" fontId="9" fillId="0" borderId="36" xfId="0" applyFont="1" applyBorder="1" applyAlignment="1">
      <alignment horizontal="left" vertical="center" shrinkToFit="1"/>
    </xf>
    <xf numFmtId="0" fontId="9" fillId="0" borderId="35" xfId="0" applyFont="1" applyBorder="1" applyAlignment="1">
      <alignment horizontal="left" vertical="center" shrinkToFit="1"/>
    </xf>
    <xf numFmtId="0" fontId="9" fillId="0" borderId="34" xfId="0" applyFont="1" applyBorder="1" applyAlignment="1">
      <alignment horizontal="left" vertical="center" shrinkToFit="1"/>
    </xf>
    <xf numFmtId="0" fontId="9" fillId="0" borderId="33" xfId="0" applyFont="1" applyBorder="1" applyAlignment="1">
      <alignment horizontal="left" vertical="center" shrinkToFit="1"/>
    </xf>
    <xf numFmtId="0" fontId="9" fillId="5" borderId="10" xfId="1" applyFont="1" applyFill="1" applyBorder="1" applyAlignment="1">
      <alignment vertical="center"/>
    </xf>
    <xf numFmtId="0" fontId="9" fillId="0" borderId="2" xfId="0" applyFont="1" applyBorder="1" applyAlignment="1">
      <alignment horizontal="left" vertical="center" shrinkToFit="1"/>
    </xf>
    <xf numFmtId="0" fontId="4" fillId="0" borderId="0" xfId="0" applyFont="1" applyAlignment="1"/>
    <xf numFmtId="0" fontId="5" fillId="0" borderId="22" xfId="0" applyFont="1" applyFill="1" applyBorder="1" applyAlignment="1">
      <alignment horizontal="center" vertical="center"/>
    </xf>
    <xf numFmtId="0" fontId="9" fillId="0" borderId="45" xfId="0" applyFont="1" applyFill="1" applyBorder="1" applyAlignment="1">
      <alignment horizontal="left" vertical="center" shrinkToFit="1"/>
    </xf>
    <xf numFmtId="0" fontId="9" fillId="0" borderId="44" xfId="0" applyFont="1" applyFill="1" applyBorder="1"/>
    <xf numFmtId="0" fontId="9" fillId="0" borderId="47" xfId="0" applyFont="1" applyFill="1" applyBorder="1" applyAlignment="1">
      <alignment horizontal="left" vertical="center" shrinkToFit="1"/>
    </xf>
    <xf numFmtId="0" fontId="9" fillId="0" borderId="33" xfId="0" applyFont="1" applyFill="1" applyBorder="1"/>
    <xf numFmtId="0" fontId="9" fillId="0" borderId="3" xfId="0" applyFont="1" applyFill="1" applyBorder="1" applyAlignment="1">
      <alignment horizontal="left" vertical="center" shrinkToFit="1"/>
    </xf>
    <xf numFmtId="0" fontId="9" fillId="0" borderId="0" xfId="0" applyFont="1" applyBorder="1" applyAlignment="1">
      <alignment shrinkToFit="1"/>
    </xf>
    <xf numFmtId="0" fontId="9" fillId="0" borderId="47" xfId="0" applyFont="1" applyFill="1" applyBorder="1" applyAlignment="1">
      <alignment horizontal="left" vertical="center"/>
    </xf>
    <xf numFmtId="0" fontId="9" fillId="0" borderId="14" xfId="0" applyFont="1" applyFill="1" applyBorder="1" applyAlignment="1">
      <alignment horizontal="center" vertical="center" wrapText="1" shrinkToFit="1"/>
    </xf>
    <xf numFmtId="0" fontId="9" fillId="6" borderId="17" xfId="0" applyFont="1" applyFill="1" applyBorder="1" applyAlignment="1">
      <alignment horizontal="left" vertical="center" shrinkToFit="1"/>
    </xf>
    <xf numFmtId="0" fontId="4" fillId="2" borderId="47" xfId="0" applyFont="1" applyFill="1" applyBorder="1"/>
    <xf numFmtId="0" fontId="9" fillId="0" borderId="23" xfId="0" applyFont="1" applyFill="1" applyBorder="1" applyAlignment="1">
      <alignment horizontal="center" vertical="center" wrapText="1" shrinkToFit="1"/>
    </xf>
    <xf numFmtId="0" fontId="4" fillId="2" borderId="17" xfId="0" applyFont="1" applyFill="1" applyBorder="1"/>
    <xf numFmtId="0" fontId="9" fillId="0" borderId="2" xfId="0" applyFont="1" applyFill="1" applyBorder="1" applyAlignment="1">
      <alignment horizontal="center" vertical="center" shrinkToFit="1"/>
    </xf>
    <xf numFmtId="0" fontId="4" fillId="4" borderId="40" xfId="0" applyFont="1" applyFill="1" applyBorder="1"/>
    <xf numFmtId="0" fontId="4" fillId="4" borderId="39" xfId="0" applyFont="1" applyFill="1" applyBorder="1"/>
    <xf numFmtId="0" fontId="10" fillId="4" borderId="40" xfId="0" applyFont="1" applyFill="1" applyBorder="1"/>
    <xf numFmtId="0" fontId="4" fillId="4" borderId="42" xfId="0" applyFont="1" applyFill="1" applyBorder="1"/>
    <xf numFmtId="0" fontId="4" fillId="0" borderId="0" xfId="0" applyFont="1" applyBorder="1" applyAlignment="1">
      <alignment horizontal="left" wrapText="1"/>
    </xf>
    <xf numFmtId="0" fontId="9" fillId="0" borderId="6" xfId="0" applyFont="1" applyBorder="1" applyAlignment="1">
      <alignment horizontal="left" vertical="center" shrinkToFit="1"/>
    </xf>
    <xf numFmtId="0" fontId="9" fillId="6" borderId="47" xfId="0" applyFont="1" applyFill="1" applyBorder="1" applyAlignment="1">
      <alignment horizontal="left" vertical="center" shrinkToFit="1"/>
    </xf>
    <xf numFmtId="0" fontId="9" fillId="5" borderId="16" xfId="1" applyFont="1" applyFill="1" applyBorder="1" applyAlignment="1">
      <alignment vertical="center"/>
    </xf>
    <xf numFmtId="0" fontId="9" fillId="0" borderId="20" xfId="0" applyFont="1" applyBorder="1" applyAlignment="1">
      <alignment horizontal="left" vertical="center" shrinkToFit="1"/>
    </xf>
    <xf numFmtId="0" fontId="9" fillId="0" borderId="1" xfId="0" applyFont="1" applyBorder="1" applyAlignment="1">
      <alignment horizontal="left" vertical="center" shrinkToFit="1"/>
    </xf>
    <xf numFmtId="0" fontId="9" fillId="0" borderId="5" xfId="0" applyFont="1" applyFill="1" applyBorder="1" applyAlignment="1">
      <alignment horizontal="left" vertical="center" shrinkToFit="1"/>
    </xf>
    <xf numFmtId="0" fontId="9" fillId="6" borderId="19" xfId="0" applyFont="1" applyFill="1" applyBorder="1" applyAlignment="1">
      <alignment horizontal="left" vertical="center" shrinkToFit="1"/>
    </xf>
    <xf numFmtId="0" fontId="9" fillId="0" borderId="46" xfId="0" applyFont="1" applyFill="1" applyBorder="1" applyAlignment="1">
      <alignment horizontal="center" vertical="center"/>
    </xf>
    <xf numFmtId="0" fontId="9" fillId="0" borderId="45" xfId="0" applyFont="1" applyFill="1" applyBorder="1" applyAlignment="1">
      <alignment vertical="center"/>
    </xf>
    <xf numFmtId="0" fontId="9" fillId="0" borderId="44" xfId="0" applyFont="1" applyFill="1" applyBorder="1" applyAlignment="1">
      <alignment horizontal="left" vertical="center" shrinkToFit="1"/>
    </xf>
    <xf numFmtId="0" fontId="8" fillId="2" borderId="10" xfId="0" applyFont="1" applyFill="1" applyBorder="1" applyAlignment="1">
      <alignment horizontal="center" vertical="center"/>
    </xf>
    <xf numFmtId="0" fontId="9" fillId="0" borderId="47" xfId="0" applyFont="1" applyFill="1" applyBorder="1" applyAlignment="1">
      <alignment vertical="center"/>
    </xf>
    <xf numFmtId="0" fontId="9" fillId="0" borderId="48" xfId="0" applyFont="1" applyFill="1" applyBorder="1" applyAlignment="1">
      <alignment vertical="center"/>
    </xf>
    <xf numFmtId="0" fontId="9" fillId="0" borderId="10" xfId="0" applyFont="1" applyFill="1" applyBorder="1" applyAlignment="1">
      <alignment vertical="center" shrinkToFit="1"/>
    </xf>
    <xf numFmtId="0" fontId="9" fillId="0" borderId="10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vertical="center"/>
    </xf>
    <xf numFmtId="0" fontId="9" fillId="0" borderId="3" xfId="0" applyFont="1" applyFill="1" applyBorder="1" applyAlignment="1">
      <alignment horizontal="left" vertical="center"/>
    </xf>
    <xf numFmtId="0" fontId="9" fillId="0" borderId="10" xfId="0" applyFont="1" applyFill="1" applyBorder="1" applyAlignment="1">
      <alignment vertical="center"/>
    </xf>
    <xf numFmtId="0" fontId="9" fillId="0" borderId="51" xfId="0" applyFont="1" applyFill="1" applyBorder="1" applyAlignment="1">
      <alignment horizontal="left" vertical="center"/>
    </xf>
    <xf numFmtId="0" fontId="9" fillId="0" borderId="49" xfId="0" applyFont="1" applyFill="1" applyBorder="1" applyAlignment="1">
      <alignment vertical="center"/>
    </xf>
    <xf numFmtId="0" fontId="9" fillId="0" borderId="23" xfId="0" applyFont="1" applyFill="1" applyBorder="1" applyAlignment="1">
      <alignment horizontal="center" vertical="center"/>
    </xf>
    <xf numFmtId="0" fontId="9" fillId="0" borderId="50" xfId="0" applyFont="1" applyFill="1" applyBorder="1" applyAlignment="1">
      <alignment vertical="center"/>
    </xf>
    <xf numFmtId="0" fontId="9" fillId="0" borderId="38" xfId="0" applyFont="1" applyFill="1" applyBorder="1" applyAlignment="1">
      <alignment horizontal="left" vertical="center" shrinkToFit="1"/>
    </xf>
    <xf numFmtId="0" fontId="5" fillId="0" borderId="2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center" vertical="center"/>
    </xf>
    <xf numFmtId="0" fontId="0" fillId="0" borderId="36" xfId="0" applyBorder="1" applyAlignment="1">
      <alignment horizontal="center" vertical="center" wrapText="1"/>
    </xf>
    <xf numFmtId="0" fontId="8" fillId="7" borderId="1" xfId="0" applyFont="1" applyFill="1" applyBorder="1" applyAlignment="1">
      <alignment horizontal="center" vertical="center"/>
    </xf>
    <xf numFmtId="0" fontId="8" fillId="7" borderId="3" xfId="0" applyFont="1" applyFill="1" applyBorder="1" applyAlignment="1">
      <alignment horizontal="center" vertical="center"/>
    </xf>
    <xf numFmtId="0" fontId="8" fillId="0" borderId="55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7" borderId="2" xfId="0" applyFont="1" applyFill="1" applyBorder="1" applyAlignment="1">
      <alignment horizontal="center" vertical="center"/>
    </xf>
    <xf numFmtId="0" fontId="8" fillId="7" borderId="5" xfId="0" applyFont="1" applyFill="1" applyBorder="1" applyAlignment="1">
      <alignment horizontal="center" vertical="center"/>
    </xf>
    <xf numFmtId="0" fontId="6" fillId="0" borderId="36" xfId="0" applyFont="1" applyFill="1" applyBorder="1" applyAlignment="1">
      <alignment horizontal="center" vertical="center"/>
    </xf>
    <xf numFmtId="0" fontId="8" fillId="7" borderId="53" xfId="0" applyFont="1" applyFill="1" applyBorder="1" applyAlignment="1">
      <alignment horizontal="center" vertical="center"/>
    </xf>
    <xf numFmtId="0" fontId="8" fillId="7" borderId="29" xfId="0" applyFont="1" applyFill="1" applyBorder="1" applyAlignment="1">
      <alignment horizontal="center" vertical="center"/>
    </xf>
    <xf numFmtId="0" fontId="8" fillId="0" borderId="77" xfId="0" applyFont="1" applyFill="1" applyBorder="1" applyAlignment="1">
      <alignment horizontal="center" vertical="center"/>
    </xf>
    <xf numFmtId="0" fontId="8" fillId="0" borderId="29" xfId="0" applyFont="1" applyFill="1" applyBorder="1" applyAlignment="1">
      <alignment horizontal="center" vertical="center"/>
    </xf>
    <xf numFmtId="0" fontId="8" fillId="7" borderId="28" xfId="0" applyFont="1" applyFill="1" applyBorder="1" applyAlignment="1">
      <alignment horizontal="center" vertical="center"/>
    </xf>
    <xf numFmtId="0" fontId="8" fillId="7" borderId="31" xfId="0" applyFont="1" applyFill="1" applyBorder="1" applyAlignment="1">
      <alignment horizontal="center" vertical="center"/>
    </xf>
    <xf numFmtId="0" fontId="6" fillId="0" borderId="78" xfId="0" applyFont="1" applyFill="1" applyBorder="1" applyAlignment="1">
      <alignment horizontal="center" vertical="center"/>
    </xf>
    <xf numFmtId="0" fontId="8" fillId="8" borderId="2" xfId="0" applyFont="1" applyFill="1" applyBorder="1" applyAlignment="1">
      <alignment horizontal="center"/>
    </xf>
    <xf numFmtId="0" fontId="8" fillId="3" borderId="3" xfId="0" applyFont="1" applyFill="1" applyBorder="1" applyAlignment="1">
      <alignment horizontal="center"/>
    </xf>
    <xf numFmtId="0" fontId="8" fillId="8" borderId="3" xfId="0" applyFont="1" applyFill="1" applyBorder="1" applyAlignment="1">
      <alignment horizontal="center"/>
    </xf>
    <xf numFmtId="0" fontId="8" fillId="8" borderId="5" xfId="0" applyFont="1" applyFill="1" applyBorder="1" applyAlignment="1">
      <alignment horizontal="center"/>
    </xf>
    <xf numFmtId="0" fontId="8" fillId="0" borderId="3" xfId="0" applyFont="1" applyFill="1" applyBorder="1" applyAlignment="1">
      <alignment horizontal="center"/>
    </xf>
    <xf numFmtId="0" fontId="6" fillId="8" borderId="36" xfId="0" applyFont="1" applyFill="1" applyBorder="1"/>
    <xf numFmtId="0" fontId="8" fillId="8" borderId="28" xfId="0" applyFont="1" applyFill="1" applyBorder="1" applyAlignment="1">
      <alignment horizontal="center"/>
    </xf>
    <xf numFmtId="0" fontId="8" fillId="3" borderId="29" xfId="0" applyFont="1" applyFill="1" applyBorder="1" applyAlignment="1">
      <alignment horizontal="center"/>
    </xf>
    <xf numFmtId="0" fontId="8" fillId="8" borderId="29" xfId="0" applyFont="1" applyFill="1" applyBorder="1" applyAlignment="1">
      <alignment horizontal="center"/>
    </xf>
    <xf numFmtId="0" fontId="8" fillId="8" borderId="31" xfId="0" applyFont="1" applyFill="1" applyBorder="1" applyAlignment="1">
      <alignment horizontal="center"/>
    </xf>
    <xf numFmtId="0" fontId="8" fillId="0" borderId="29" xfId="0" applyFont="1" applyFill="1" applyBorder="1" applyAlignment="1">
      <alignment horizontal="center"/>
    </xf>
    <xf numFmtId="0" fontId="6" fillId="8" borderId="78" xfId="0" applyFont="1" applyFill="1" applyBorder="1" applyAlignment="1">
      <alignment horizontal="center"/>
    </xf>
    <xf numFmtId="0" fontId="8" fillId="9" borderId="2" xfId="0" applyFont="1" applyFill="1" applyBorder="1" applyAlignment="1">
      <alignment horizontal="center"/>
    </xf>
    <xf numFmtId="0" fontId="8" fillId="4" borderId="3" xfId="0" applyFont="1" applyFill="1" applyBorder="1" applyAlignment="1">
      <alignment horizontal="center"/>
    </xf>
    <xf numFmtId="0" fontId="8" fillId="4" borderId="4" xfId="0" applyFont="1" applyFill="1" applyBorder="1" applyAlignment="1">
      <alignment horizontal="center"/>
    </xf>
    <xf numFmtId="0" fontId="8" fillId="9" borderId="28" xfId="0" applyFont="1" applyFill="1" applyBorder="1" applyAlignment="1">
      <alignment horizontal="center"/>
    </xf>
    <xf numFmtId="0" fontId="8" fillId="4" borderId="29" xfId="0" applyFont="1" applyFill="1" applyBorder="1" applyAlignment="1">
      <alignment horizontal="center"/>
    </xf>
    <xf numFmtId="0" fontId="8" fillId="4" borderId="30" xfId="0" applyFont="1" applyFill="1" applyBorder="1" applyAlignment="1">
      <alignment horizontal="center"/>
    </xf>
    <xf numFmtId="0" fontId="4" fillId="7" borderId="8" xfId="0" applyFont="1" applyFill="1" applyBorder="1"/>
    <xf numFmtId="0" fontId="4" fillId="7" borderId="1" xfId="0" applyFont="1" applyFill="1" applyBorder="1"/>
    <xf numFmtId="0" fontId="4" fillId="7" borderId="39" xfId="0" applyFont="1" applyFill="1" applyBorder="1"/>
    <xf numFmtId="0" fontId="4" fillId="7" borderId="15" xfId="0" applyFont="1" applyFill="1" applyBorder="1"/>
    <xf numFmtId="0" fontId="8" fillId="7" borderId="8" xfId="0" applyFont="1" applyFill="1" applyBorder="1" applyAlignment="1">
      <alignment horizontal="center" vertical="center"/>
    </xf>
    <xf numFmtId="0" fontId="4" fillId="8" borderId="44" xfId="0" applyFont="1" applyFill="1" applyBorder="1"/>
    <xf numFmtId="0" fontId="4" fillId="8" borderId="36" xfId="0" applyFont="1" applyFill="1" applyBorder="1"/>
    <xf numFmtId="0" fontId="4" fillId="8" borderId="35" xfId="0" applyFont="1" applyFill="1" applyBorder="1"/>
    <xf numFmtId="0" fontId="4" fillId="8" borderId="38" xfId="0" applyFont="1" applyFill="1" applyBorder="1"/>
    <xf numFmtId="0" fontId="6" fillId="8" borderId="44" xfId="0" applyFont="1" applyFill="1" applyBorder="1" applyAlignment="1">
      <alignment horizontal="center"/>
    </xf>
    <xf numFmtId="0" fontId="4" fillId="8" borderId="34" xfId="0" applyFont="1" applyFill="1" applyBorder="1"/>
    <xf numFmtId="0" fontId="4" fillId="4" borderId="79" xfId="0" applyFont="1" applyFill="1" applyBorder="1"/>
    <xf numFmtId="0" fontId="4" fillId="4" borderId="4" xfId="0" applyFont="1" applyFill="1" applyBorder="1"/>
    <xf numFmtId="0" fontId="4" fillId="4" borderId="18" xfId="0" applyFont="1" applyFill="1" applyBorder="1"/>
    <xf numFmtId="0" fontId="12" fillId="0" borderId="79" xfId="0" applyFont="1" applyFill="1" applyBorder="1"/>
    <xf numFmtId="0" fontId="12" fillId="0" borderId="8" xfId="0" applyFont="1" applyFill="1" applyBorder="1"/>
    <xf numFmtId="0" fontId="12" fillId="0" borderId="9" xfId="0" applyFont="1" applyFill="1" applyBorder="1"/>
    <xf numFmtId="0" fontId="12" fillId="7" borderId="9" xfId="0" applyFont="1" applyFill="1" applyBorder="1"/>
    <xf numFmtId="0" fontId="12" fillId="2" borderId="10" xfId="0" applyFont="1" applyFill="1" applyBorder="1"/>
    <xf numFmtId="0" fontId="13" fillId="2" borderId="10" xfId="0" applyFont="1" applyFill="1" applyBorder="1"/>
    <xf numFmtId="0" fontId="12" fillId="0" borderId="44" xfId="0" applyFont="1" applyFill="1" applyBorder="1"/>
    <xf numFmtId="0" fontId="12" fillId="0" borderId="11" xfId="0" applyFont="1" applyFill="1" applyBorder="1"/>
    <xf numFmtId="0" fontId="12" fillId="0" borderId="34" xfId="0" applyFont="1" applyFill="1" applyBorder="1"/>
    <xf numFmtId="0" fontId="12" fillId="0" borderId="4" xfId="0" applyFont="1" applyFill="1" applyBorder="1"/>
    <xf numFmtId="0" fontId="12" fillId="0" borderId="1" xfId="0" applyFont="1" applyFill="1" applyBorder="1"/>
    <xf numFmtId="0" fontId="12" fillId="0" borderId="2" xfId="0" applyFont="1" applyFill="1" applyBorder="1"/>
    <xf numFmtId="0" fontId="12" fillId="7" borderId="2" xfId="0" applyFont="1" applyFill="1" applyBorder="1"/>
    <xf numFmtId="0" fontId="12" fillId="2" borderId="3" xfId="0" applyFont="1" applyFill="1" applyBorder="1"/>
    <xf numFmtId="0" fontId="13" fillId="2" borderId="3" xfId="0" applyFont="1" applyFill="1" applyBorder="1"/>
    <xf numFmtId="0" fontId="12" fillId="0" borderId="36" xfId="0" applyFont="1" applyFill="1" applyBorder="1"/>
    <xf numFmtId="0" fontId="12" fillId="0" borderId="41" xfId="0" applyFont="1" applyFill="1" applyBorder="1"/>
    <xf numFmtId="0" fontId="12" fillId="0" borderId="39" xfId="0" applyFont="1" applyFill="1" applyBorder="1"/>
    <xf numFmtId="0" fontId="12" fillId="0" borderId="40" xfId="0" applyFont="1" applyFill="1" applyBorder="1"/>
    <xf numFmtId="0" fontId="12" fillId="7" borderId="40" xfId="0" applyFont="1" applyFill="1" applyBorder="1"/>
    <xf numFmtId="0" fontId="12" fillId="2" borderId="47" xfId="0" applyFont="1" applyFill="1" applyBorder="1"/>
    <xf numFmtId="0" fontId="13" fillId="2" borderId="47" xfId="0" applyFont="1" applyFill="1" applyBorder="1"/>
    <xf numFmtId="0" fontId="12" fillId="0" borderId="35" xfId="0" applyFont="1" applyFill="1" applyBorder="1"/>
    <xf numFmtId="0" fontId="12" fillId="0" borderId="18" xfId="0" applyFont="1" applyFill="1" applyBorder="1"/>
    <xf numFmtId="0" fontId="12" fillId="0" borderId="15" xfId="0" applyFont="1" applyFill="1" applyBorder="1"/>
    <xf numFmtId="0" fontId="12" fillId="0" borderId="16" xfId="0" applyFont="1" applyFill="1" applyBorder="1"/>
    <xf numFmtId="0" fontId="12" fillId="7" borderId="16" xfId="0" applyFont="1" applyFill="1" applyBorder="1"/>
    <xf numFmtId="0" fontId="12" fillId="2" borderId="17" xfId="0" applyFont="1" applyFill="1" applyBorder="1"/>
    <xf numFmtId="0" fontId="13" fillId="2" borderId="17" xfId="0" applyFont="1" applyFill="1" applyBorder="1"/>
    <xf numFmtId="0" fontId="12" fillId="0" borderId="38" xfId="0" applyFont="1" applyFill="1" applyBorder="1"/>
    <xf numFmtId="0" fontId="12" fillId="10" borderId="2" xfId="0" applyFont="1" applyFill="1" applyBorder="1"/>
    <xf numFmtId="0" fontId="12" fillId="8" borderId="9" xfId="0" applyFont="1" applyFill="1" applyBorder="1"/>
    <xf numFmtId="0" fontId="12" fillId="3" borderId="10" xfId="0" applyFont="1" applyFill="1" applyBorder="1"/>
    <xf numFmtId="0" fontId="13" fillId="0" borderId="10" xfId="0" applyFont="1" applyFill="1" applyBorder="1"/>
    <xf numFmtId="0" fontId="12" fillId="8" borderId="2" xfId="0" applyFont="1" applyFill="1" applyBorder="1"/>
    <xf numFmtId="0" fontId="12" fillId="3" borderId="3" xfId="0" applyFont="1" applyFill="1" applyBorder="1"/>
    <xf numFmtId="0" fontId="13" fillId="0" borderId="3" xfId="0" applyFont="1" applyFill="1" applyBorder="1"/>
    <xf numFmtId="0" fontId="12" fillId="0" borderId="3" xfId="0" applyFont="1" applyFill="1" applyBorder="1"/>
    <xf numFmtId="0" fontId="12" fillId="8" borderId="40" xfId="0" applyFont="1" applyFill="1" applyBorder="1"/>
    <xf numFmtId="0" fontId="12" fillId="3" borderId="47" xfId="0" applyFont="1" applyFill="1" applyBorder="1"/>
    <xf numFmtId="0" fontId="13" fillId="0" borderId="47" xfId="0" applyFont="1" applyFill="1" applyBorder="1"/>
    <xf numFmtId="0" fontId="12" fillId="8" borderId="16" xfId="0" applyFont="1" applyFill="1" applyBorder="1"/>
    <xf numFmtId="0" fontId="12" fillId="3" borderId="17" xfId="0" applyFont="1" applyFill="1" applyBorder="1"/>
    <xf numFmtId="0" fontId="13" fillId="0" borderId="17" xfId="0" applyFont="1" applyFill="1" applyBorder="1"/>
    <xf numFmtId="0" fontId="12" fillId="0" borderId="22" xfId="0" applyFont="1" applyFill="1" applyBorder="1"/>
    <xf numFmtId="0" fontId="12" fillId="9" borderId="9" xfId="0" applyFont="1" applyFill="1" applyBorder="1"/>
    <xf numFmtId="0" fontId="12" fillId="4" borderId="10" xfId="0" applyFont="1" applyFill="1" applyBorder="1"/>
    <xf numFmtId="0" fontId="12" fillId="0" borderId="12" xfId="0" applyFont="1" applyFill="1" applyBorder="1"/>
    <xf numFmtId="0" fontId="12" fillId="4" borderId="8" xfId="0" applyFont="1" applyFill="1" applyBorder="1"/>
    <xf numFmtId="0" fontId="12" fillId="4" borderId="9" xfId="0" applyFont="1" applyFill="1" applyBorder="1"/>
    <xf numFmtId="0" fontId="13" fillId="4" borderId="9" xfId="0" applyFont="1" applyFill="1" applyBorder="1"/>
    <xf numFmtId="0" fontId="12" fillId="4" borderId="13" xfId="0" applyFont="1" applyFill="1" applyBorder="1"/>
    <xf numFmtId="0" fontId="12" fillId="0" borderId="14" xfId="0" applyFont="1" applyFill="1" applyBorder="1"/>
    <xf numFmtId="0" fontId="12" fillId="9" borderId="2" xfId="0" applyFont="1" applyFill="1" applyBorder="1"/>
    <xf numFmtId="0" fontId="12" fillId="4" borderId="3" xfId="0" applyFont="1" applyFill="1" applyBorder="1"/>
    <xf numFmtId="0" fontId="12" fillId="0" borderId="5" xfId="0" applyFont="1" applyFill="1" applyBorder="1"/>
    <xf numFmtId="0" fontId="12" fillId="4" borderId="1" xfId="0" applyFont="1" applyFill="1" applyBorder="1"/>
    <xf numFmtId="0" fontId="12" fillId="4" borderId="2" xfId="0" applyFont="1" applyFill="1" applyBorder="1"/>
    <xf numFmtId="0" fontId="13" fillId="4" borderId="2" xfId="0" applyFont="1" applyFill="1" applyBorder="1"/>
    <xf numFmtId="0" fontId="12" fillId="4" borderId="6" xfId="0" applyFont="1" applyFill="1" applyBorder="1"/>
    <xf numFmtId="0" fontId="12" fillId="0" borderId="23" xfId="0" applyFont="1" applyFill="1" applyBorder="1"/>
    <xf numFmtId="0" fontId="12" fillId="9" borderId="16" xfId="0" applyFont="1" applyFill="1" applyBorder="1"/>
    <xf numFmtId="0" fontId="12" fillId="4" borderId="17" xfId="0" applyFont="1" applyFill="1" applyBorder="1"/>
    <xf numFmtId="0" fontId="12" fillId="0" borderId="19" xfId="0" applyFont="1" applyFill="1" applyBorder="1"/>
    <xf numFmtId="0" fontId="12" fillId="4" borderId="15" xfId="0" applyFont="1" applyFill="1" applyBorder="1"/>
    <xf numFmtId="0" fontId="12" fillId="4" borderId="16" xfId="0" applyFont="1" applyFill="1" applyBorder="1"/>
    <xf numFmtId="0" fontId="13" fillId="4" borderId="16" xfId="0" applyFont="1" applyFill="1" applyBorder="1"/>
    <xf numFmtId="0" fontId="12" fillId="4" borderId="20" xfId="0" applyFont="1" applyFill="1" applyBorder="1"/>
    <xf numFmtId="0" fontId="14" fillId="0" borderId="4" xfId="0" applyFont="1" applyFill="1" applyBorder="1"/>
    <xf numFmtId="0" fontId="14" fillId="0" borderId="18" xfId="0" applyFont="1" applyFill="1" applyBorder="1"/>
    <xf numFmtId="0" fontId="12" fillId="7" borderId="8" xfId="0" applyFont="1" applyFill="1" applyBorder="1"/>
    <xf numFmtId="0" fontId="12" fillId="7" borderId="1" xfId="0" applyFont="1" applyFill="1" applyBorder="1"/>
    <xf numFmtId="0" fontId="12" fillId="7" borderId="39" xfId="0" applyFont="1" applyFill="1" applyBorder="1"/>
    <xf numFmtId="0" fontId="12" fillId="7" borderId="15" xfId="0" applyFont="1" applyFill="1" applyBorder="1"/>
    <xf numFmtId="0" fontId="13" fillId="0" borderId="9" xfId="0" applyFont="1" applyFill="1" applyBorder="1"/>
    <xf numFmtId="0" fontId="12" fillId="8" borderId="13" xfId="0" applyFont="1" applyFill="1" applyBorder="1"/>
    <xf numFmtId="0" fontId="13" fillId="0" borderId="2" xfId="0" applyFont="1" applyFill="1" applyBorder="1"/>
    <xf numFmtId="0" fontId="12" fillId="8" borderId="6" xfId="0" applyFont="1" applyFill="1" applyBorder="1"/>
    <xf numFmtId="0" fontId="13" fillId="0" borderId="40" xfId="0" applyFont="1" applyFill="1" applyBorder="1"/>
    <xf numFmtId="0" fontId="12" fillId="8" borderId="42" xfId="0" applyFont="1" applyFill="1" applyBorder="1"/>
    <xf numFmtId="0" fontId="13" fillId="0" borderId="16" xfId="0" applyFont="1" applyFill="1" applyBorder="1"/>
    <xf numFmtId="0" fontId="12" fillId="8" borderId="20" xfId="0" applyFont="1" applyFill="1" applyBorder="1"/>
    <xf numFmtId="0" fontId="12" fillId="8" borderId="44" xfId="0" applyFont="1" applyFill="1" applyBorder="1"/>
    <xf numFmtId="0" fontId="12" fillId="8" borderId="36" xfId="0" applyFont="1" applyFill="1" applyBorder="1"/>
    <xf numFmtId="0" fontId="12" fillId="8" borderId="35" xfId="0" applyFont="1" applyFill="1" applyBorder="1"/>
    <xf numFmtId="0" fontId="12" fillId="8" borderId="38" xfId="0" applyFont="1" applyFill="1" applyBorder="1"/>
    <xf numFmtId="0" fontId="12" fillId="10" borderId="4" xfId="0" applyFont="1" applyFill="1" applyBorder="1"/>
    <xf numFmtId="0" fontId="12" fillId="0" borderId="8" xfId="0" applyFont="1" applyBorder="1"/>
    <xf numFmtId="0" fontId="12" fillId="0" borderId="9" xfId="0" applyFont="1" applyBorder="1"/>
    <xf numFmtId="0" fontId="12" fillId="0" borderId="1" xfId="0" applyFont="1" applyBorder="1"/>
    <xf numFmtId="0" fontId="12" fillId="0" borderId="2" xfId="0" applyFont="1" applyBorder="1"/>
    <xf numFmtId="0" fontId="12" fillId="0" borderId="39" xfId="0" applyFont="1" applyBorder="1"/>
    <xf numFmtId="0" fontId="12" fillId="0" borderId="40" xfId="0" applyFont="1" applyBorder="1"/>
    <xf numFmtId="0" fontId="12" fillId="0" borderId="15" xfId="0" applyFont="1" applyBorder="1"/>
    <xf numFmtId="0" fontId="12" fillId="0" borderId="16" xfId="0" applyFont="1" applyBorder="1"/>
    <xf numFmtId="0" fontId="12" fillId="0" borderId="7" xfId="0" applyFont="1" applyFill="1" applyBorder="1"/>
    <xf numFmtId="0" fontId="12" fillId="9" borderId="40" xfId="0" applyFont="1" applyFill="1" applyBorder="1"/>
    <xf numFmtId="0" fontId="12" fillId="4" borderId="47" xfId="0" applyFont="1" applyFill="1" applyBorder="1"/>
    <xf numFmtId="0" fontId="12" fillId="0" borderId="25" xfId="0" applyFont="1" applyFill="1" applyBorder="1"/>
    <xf numFmtId="0" fontId="12" fillId="0" borderId="10" xfId="0" applyFont="1" applyFill="1" applyBorder="1"/>
    <xf numFmtId="0" fontId="12" fillId="0" borderId="79" xfId="0" applyFont="1" applyFill="1" applyBorder="1" applyAlignment="1">
      <alignment horizontal="center" vertical="center"/>
    </xf>
    <xf numFmtId="0" fontId="12" fillId="0" borderId="8" xfId="0" applyFont="1" applyFill="1" applyBorder="1" applyAlignment="1">
      <alignment horizontal="center" vertical="center"/>
    </xf>
    <xf numFmtId="0" fontId="12" fillId="0" borderId="9" xfId="0" applyFont="1" applyFill="1" applyBorder="1" applyAlignment="1">
      <alignment horizontal="center" vertical="center"/>
    </xf>
    <xf numFmtId="0" fontId="12" fillId="7" borderId="9" xfId="0" applyFont="1" applyFill="1" applyBorder="1" applyAlignment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0" fontId="12" fillId="0" borderId="46" xfId="0" applyFont="1" applyFill="1" applyBorder="1" applyAlignment="1">
      <alignment horizontal="center"/>
    </xf>
    <xf numFmtId="0" fontId="12" fillId="0" borderId="73" xfId="0" applyFont="1" applyFill="1" applyBorder="1" applyAlignment="1">
      <alignment horizontal="center"/>
    </xf>
    <xf numFmtId="0" fontId="12" fillId="8" borderId="73" xfId="0" applyFont="1" applyFill="1" applyBorder="1" applyAlignment="1">
      <alignment horizontal="center"/>
    </xf>
    <xf numFmtId="0" fontId="12" fillId="3" borderId="45" xfId="0" applyFont="1" applyFill="1" applyBorder="1" applyAlignment="1">
      <alignment horizontal="center"/>
    </xf>
    <xf numFmtId="0" fontId="12" fillId="0" borderId="79" xfId="0" applyFont="1" applyFill="1" applyBorder="1" applyAlignment="1">
      <alignment horizontal="center"/>
    </xf>
    <xf numFmtId="0" fontId="12" fillId="0" borderId="45" xfId="0" applyFont="1" applyFill="1" applyBorder="1" applyAlignment="1">
      <alignment horizontal="center"/>
    </xf>
    <xf numFmtId="0" fontId="12" fillId="0" borderId="17" xfId="0" applyFont="1" applyFill="1" applyBorder="1"/>
    <xf numFmtId="0" fontId="9" fillId="0" borderId="7" xfId="0" applyFont="1" applyFill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5" fillId="0" borderId="60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61" xfId="0" applyFont="1" applyBorder="1" applyAlignment="1">
      <alignment horizontal="center" vertical="center" wrapText="1"/>
    </xf>
    <xf numFmtId="0" fontId="3" fillId="3" borderId="67" xfId="0" applyFont="1" applyFill="1" applyBorder="1" applyAlignment="1">
      <alignment horizontal="center"/>
    </xf>
    <xf numFmtId="0" fontId="3" fillId="3" borderId="68" xfId="0" applyFont="1" applyFill="1" applyBorder="1" applyAlignment="1">
      <alignment horizontal="center"/>
    </xf>
    <xf numFmtId="0" fontId="4" fillId="0" borderId="0" xfId="0" applyFont="1" applyBorder="1" applyAlignment="1">
      <alignment horizontal="left" wrapText="1"/>
    </xf>
    <xf numFmtId="0" fontId="9" fillId="0" borderId="35" xfId="0" applyFont="1" applyFill="1" applyBorder="1" applyAlignment="1">
      <alignment horizontal="left" vertical="center" shrinkToFit="1"/>
    </xf>
    <xf numFmtId="0" fontId="9" fillId="0" borderId="34" xfId="0" applyFont="1" applyBorder="1" applyAlignment="1">
      <alignment vertical="center"/>
    </xf>
    <xf numFmtId="0" fontId="7" fillId="0" borderId="51" xfId="0" applyFont="1" applyFill="1" applyBorder="1" applyAlignment="1">
      <alignment horizontal="center" wrapText="1"/>
    </xf>
    <xf numFmtId="0" fontId="0" fillId="0" borderId="49" xfId="0" applyBorder="1" applyAlignment="1">
      <alignment horizontal="center" wrapText="1"/>
    </xf>
    <xf numFmtId="0" fontId="7" fillId="0" borderId="55" xfId="0" applyFont="1" applyFill="1" applyBorder="1" applyAlignment="1">
      <alignment horizontal="center" wrapText="1"/>
    </xf>
    <xf numFmtId="0" fontId="0" fillId="0" borderId="56" xfId="0" applyBorder="1" applyAlignment="1">
      <alignment horizontal="center" wrapText="1"/>
    </xf>
    <xf numFmtId="0" fontId="9" fillId="0" borderId="43" xfId="0" applyFont="1" applyBorder="1" applyAlignment="1">
      <alignment horizontal="center" vertical="center"/>
    </xf>
    <xf numFmtId="0" fontId="9" fillId="0" borderId="52" xfId="0" applyFont="1" applyBorder="1" applyAlignment="1">
      <alignment horizontal="center" vertical="center"/>
    </xf>
    <xf numFmtId="0" fontId="9" fillId="0" borderId="43" xfId="0" applyFont="1" applyBorder="1" applyAlignment="1">
      <alignment horizontal="center"/>
    </xf>
    <xf numFmtId="0" fontId="9" fillId="0" borderId="22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3" fillId="0" borderId="58" xfId="0" applyFont="1" applyBorder="1" applyAlignment="1">
      <alignment horizontal="center"/>
    </xf>
    <xf numFmtId="0" fontId="3" fillId="0" borderId="59" xfId="0" applyFont="1" applyBorder="1" applyAlignment="1">
      <alignment horizontal="center"/>
    </xf>
    <xf numFmtId="0" fontId="5" fillId="0" borderId="65" xfId="0" applyFont="1" applyBorder="1" applyAlignment="1">
      <alignment horizontal="center" vertical="center" textRotation="90"/>
    </xf>
    <xf numFmtId="0" fontId="5" fillId="0" borderId="43" xfId="0" applyFont="1" applyBorder="1" applyAlignment="1">
      <alignment horizontal="center" vertical="center" textRotation="90"/>
    </xf>
    <xf numFmtId="0" fontId="5" fillId="0" borderId="66" xfId="0" applyFont="1" applyBorder="1" applyAlignment="1">
      <alignment horizontal="center" vertical="center" textRotation="90"/>
    </xf>
    <xf numFmtId="0" fontId="5" fillId="0" borderId="62" xfId="0" applyFont="1" applyFill="1" applyBorder="1" applyAlignment="1">
      <alignment horizontal="left" vertical="center" wrapText="1"/>
    </xf>
    <xf numFmtId="0" fontId="5" fillId="0" borderId="63" xfId="0" applyFont="1" applyFill="1" applyBorder="1" applyAlignment="1">
      <alignment horizontal="left" vertical="center" wrapText="1"/>
    </xf>
    <xf numFmtId="0" fontId="5" fillId="0" borderId="64" xfId="0" applyFont="1" applyFill="1" applyBorder="1" applyAlignment="1">
      <alignment horizontal="left" vertical="center" wrapText="1"/>
    </xf>
    <xf numFmtId="0" fontId="5" fillId="0" borderId="62" xfId="0" applyFont="1" applyFill="1" applyBorder="1" applyAlignment="1">
      <alignment horizontal="center" vertical="center" wrapText="1"/>
    </xf>
    <xf numFmtId="0" fontId="5" fillId="0" borderId="63" xfId="0" applyFont="1" applyFill="1" applyBorder="1" applyAlignment="1">
      <alignment horizontal="center" vertical="center" wrapText="1"/>
    </xf>
    <xf numFmtId="0" fontId="5" fillId="0" borderId="64" xfId="0" applyFont="1" applyFill="1" applyBorder="1" applyAlignment="1">
      <alignment horizontal="center" vertical="center" wrapText="1"/>
    </xf>
    <xf numFmtId="0" fontId="7" fillId="0" borderId="51" xfId="0" applyFont="1" applyFill="1" applyBorder="1" applyAlignment="1">
      <alignment horizontal="center" vertical="center" wrapText="1"/>
    </xf>
    <xf numFmtId="0" fontId="0" fillId="0" borderId="56" xfId="0" applyBorder="1" applyAlignment="1">
      <alignment wrapText="1"/>
    </xf>
    <xf numFmtId="0" fontId="7" fillId="0" borderId="55" xfId="0" applyFont="1" applyFill="1" applyBorder="1" applyAlignment="1">
      <alignment horizontal="center" vertical="center" wrapText="1"/>
    </xf>
    <xf numFmtId="0" fontId="0" fillId="0" borderId="49" xfId="0" applyBorder="1" applyAlignment="1">
      <alignment wrapText="1"/>
    </xf>
    <xf numFmtId="0" fontId="0" fillId="0" borderId="49" xfId="0" applyBorder="1" applyAlignment="1">
      <alignment horizontal="center" vertical="center" wrapText="1"/>
    </xf>
    <xf numFmtId="0" fontId="7" fillId="0" borderId="55" xfId="0" applyFont="1" applyBorder="1" applyAlignment="1">
      <alignment horizontal="center" vertical="center" wrapText="1"/>
    </xf>
    <xf numFmtId="0" fontId="3" fillId="2" borderId="67" xfId="0" applyFont="1" applyFill="1" applyBorder="1" applyAlignment="1">
      <alignment horizontal="center" vertical="center"/>
    </xf>
    <xf numFmtId="0" fontId="3" fillId="2" borderId="68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3" fillId="4" borderId="67" xfId="0" applyFont="1" applyFill="1" applyBorder="1" applyAlignment="1">
      <alignment horizontal="center"/>
    </xf>
    <xf numFmtId="0" fontId="3" fillId="4" borderId="68" xfId="0" applyFont="1" applyFill="1" applyBorder="1" applyAlignment="1">
      <alignment horizontal="center"/>
    </xf>
    <xf numFmtId="0" fontId="8" fillId="0" borderId="3" xfId="0" applyFont="1" applyFill="1" applyBorder="1" applyAlignment="1">
      <alignment horizontal="center" vertical="center" wrapText="1"/>
    </xf>
    <xf numFmtId="0" fontId="11" fillId="0" borderId="49" xfId="0" applyFont="1" applyBorder="1" applyAlignment="1">
      <alignment horizontal="center" vertical="center" wrapText="1"/>
    </xf>
    <xf numFmtId="0" fontId="11" fillId="0" borderId="56" xfId="0" applyFont="1" applyBorder="1" applyAlignment="1">
      <alignment horizontal="center" vertical="center" wrapText="1"/>
    </xf>
    <xf numFmtId="0" fontId="0" fillId="0" borderId="56" xfId="0" applyBorder="1" applyAlignment="1">
      <alignment horizontal="center" vertical="center" wrapText="1"/>
    </xf>
    <xf numFmtId="0" fontId="0" fillId="0" borderId="21" xfId="0" applyBorder="1" applyAlignment="1">
      <alignment horizontal="center" wrapText="1"/>
    </xf>
    <xf numFmtId="0" fontId="5" fillId="0" borderId="0" xfId="0" applyFont="1" applyFill="1" applyBorder="1" applyAlignment="1">
      <alignment horizontal="left" vertical="center" wrapText="1"/>
    </xf>
    <xf numFmtId="0" fontId="9" fillId="0" borderId="75" xfId="0" applyFont="1" applyFill="1" applyBorder="1" applyAlignment="1">
      <alignment horizontal="left" vertical="center" shrinkToFit="1"/>
    </xf>
    <xf numFmtId="0" fontId="9" fillId="0" borderId="76" xfId="0" applyFont="1" applyBorder="1" applyAlignment="1">
      <alignment vertical="center"/>
    </xf>
    <xf numFmtId="0" fontId="3" fillId="0" borderId="57" xfId="0" applyFont="1" applyBorder="1" applyAlignment="1">
      <alignment horizontal="left"/>
    </xf>
    <xf numFmtId="0" fontId="3" fillId="0" borderId="58" xfId="0" applyFont="1" applyBorder="1" applyAlignment="1">
      <alignment horizontal="left"/>
    </xf>
    <xf numFmtId="0" fontId="3" fillId="0" borderId="59" xfId="0" applyFont="1" applyBorder="1" applyAlignment="1">
      <alignment horizontal="left"/>
    </xf>
    <xf numFmtId="0" fontId="4" fillId="0" borderId="54" xfId="0" applyFont="1" applyBorder="1" applyAlignment="1">
      <alignment horizontal="left" wrapText="1"/>
    </xf>
    <xf numFmtId="0" fontId="9" fillId="0" borderId="2" xfId="0" applyFont="1" applyFill="1" applyBorder="1" applyAlignment="1">
      <alignment horizontal="center" vertical="center"/>
    </xf>
    <xf numFmtId="0" fontId="9" fillId="0" borderId="74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0" fontId="5" fillId="0" borderId="71" xfId="0" applyFont="1" applyFill="1" applyBorder="1" applyAlignment="1">
      <alignment horizontal="center" vertical="center" wrapText="1"/>
    </xf>
    <xf numFmtId="0" fontId="5" fillId="0" borderId="33" xfId="0" applyFont="1" applyFill="1" applyBorder="1" applyAlignment="1">
      <alignment horizontal="center" vertical="center" wrapText="1"/>
    </xf>
    <xf numFmtId="0" fontId="5" fillId="0" borderId="72" xfId="0" applyFont="1" applyFill="1" applyBorder="1" applyAlignment="1">
      <alignment horizontal="center" vertical="center" wrapText="1"/>
    </xf>
    <xf numFmtId="0" fontId="9" fillId="0" borderId="51" xfId="0" applyFont="1" applyFill="1" applyBorder="1" applyAlignment="1">
      <alignment horizontal="center" vertical="center" shrinkToFit="1"/>
    </xf>
    <xf numFmtId="0" fontId="9" fillId="0" borderId="56" xfId="0" applyFont="1" applyFill="1" applyBorder="1" applyAlignment="1">
      <alignment horizontal="center" vertical="center" shrinkToFit="1"/>
    </xf>
    <xf numFmtId="0" fontId="9" fillId="0" borderId="7" xfId="0" applyFont="1" applyFill="1" applyBorder="1" applyAlignment="1">
      <alignment horizontal="center" vertical="center" wrapText="1" shrinkToFit="1"/>
    </xf>
    <xf numFmtId="0" fontId="9" fillId="0" borderId="22" xfId="0" applyFont="1" applyFill="1" applyBorder="1" applyAlignment="1">
      <alignment horizontal="center" vertical="center" wrapText="1" shrinkToFit="1"/>
    </xf>
    <xf numFmtId="0" fontId="9" fillId="0" borderId="43" xfId="0" applyFont="1" applyFill="1" applyBorder="1" applyAlignment="1">
      <alignment horizontal="center" vertical="center" shrinkToFit="1"/>
    </xf>
    <xf numFmtId="0" fontId="9" fillId="0" borderId="22" xfId="0" applyFont="1" applyFill="1" applyBorder="1" applyAlignment="1">
      <alignment horizontal="center" vertical="center" shrinkToFit="1"/>
    </xf>
    <xf numFmtId="0" fontId="9" fillId="0" borderId="22" xfId="0" applyFont="1" applyBorder="1" applyAlignment="1"/>
    <xf numFmtId="0" fontId="5" fillId="0" borderId="69" xfId="0" applyFont="1" applyFill="1" applyBorder="1" applyAlignment="1">
      <alignment horizontal="center" vertical="center"/>
    </xf>
    <xf numFmtId="0" fontId="5" fillId="0" borderId="48" xfId="0" applyFont="1" applyFill="1" applyBorder="1" applyAlignment="1">
      <alignment horizontal="center" vertical="center"/>
    </xf>
    <xf numFmtId="0" fontId="5" fillId="0" borderId="70" xfId="0" applyFont="1" applyFill="1" applyBorder="1" applyAlignment="1">
      <alignment horizontal="center" vertical="center"/>
    </xf>
    <xf numFmtId="0" fontId="9" fillId="0" borderId="43" xfId="0" applyFont="1" applyBorder="1" applyAlignment="1"/>
    <xf numFmtId="0" fontId="9" fillId="0" borderId="22" xfId="0" applyFont="1" applyBorder="1" applyAlignment="1">
      <alignment vertical="center"/>
    </xf>
    <xf numFmtId="0" fontId="9" fillId="0" borderId="47" xfId="0" applyFont="1" applyFill="1" applyBorder="1" applyAlignment="1">
      <alignment vertical="center" wrapText="1"/>
    </xf>
    <xf numFmtId="0" fontId="9" fillId="0" borderId="10" xfId="0" applyFont="1" applyBorder="1" applyAlignment="1">
      <alignment vertical="center" wrapText="1"/>
    </xf>
    <xf numFmtId="0" fontId="9" fillId="0" borderId="34" xfId="0" applyFont="1" applyBorder="1" applyAlignment="1"/>
    <xf numFmtId="0" fontId="5" fillId="0" borderId="65" xfId="0" applyFont="1" applyFill="1" applyBorder="1" applyAlignment="1">
      <alignment horizontal="center" vertical="center" textRotation="90"/>
    </xf>
    <xf numFmtId="0" fontId="5" fillId="0" borderId="43" xfId="0" applyFont="1" applyFill="1" applyBorder="1" applyAlignment="1">
      <alignment horizontal="center" vertical="center" textRotation="90"/>
    </xf>
    <xf numFmtId="0" fontId="5" fillId="0" borderId="66" xfId="0" applyFont="1" applyFill="1" applyBorder="1" applyAlignment="1">
      <alignment horizontal="center" vertical="center" textRotation="90"/>
    </xf>
    <xf numFmtId="0" fontId="9" fillId="0" borderId="47" xfId="0" applyFont="1" applyFill="1" applyBorder="1" applyAlignment="1">
      <alignment horizontal="left" vertical="center" wrapText="1"/>
    </xf>
    <xf numFmtId="0" fontId="9" fillId="0" borderId="10" xfId="0" applyFont="1" applyBorder="1" applyAlignment="1">
      <alignment vertical="center"/>
    </xf>
  </cellXfs>
  <cellStyles count="2">
    <cellStyle name="Obično" xfId="0" builtinId="0"/>
    <cellStyle name="Obično 2" xfId="1"/>
  </cellStyles>
  <dxfs count="0"/>
  <tableStyles count="0" defaultTableStyle="TableStyleMedium9" defaultPivotStyle="PivotStyleLight16"/>
  <colors>
    <mruColors>
      <color rgb="FFCCFFFF"/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imi/Documents/RADNA_&#352;KOLA/DOKUMENTI_&#352;KOLA_2011_2012/NASTAVNI_PLANOVI__radni/Nastavni_planovi_razrednici_11_12_radna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Nastavni_planovi_11_12"/>
      <sheetName val="PLAN_Ukupno_sati"/>
      <sheetName val="Razrednici_zamjenici"/>
      <sheetName val="Obrazac1_SJ_I_II_ET_VJ_IN_FN"/>
      <sheetName val="Obrazac2_Broj učenika_SJ_ET_VJ"/>
    </sheetNames>
    <sheetDataSet>
      <sheetData sheetId="0">
        <row r="10">
          <cell r="G10" t="str">
            <v>Bratanović Tatjana</v>
          </cell>
        </row>
        <row r="131">
          <cell r="G131" t="str">
            <v>Lukšić Melita</v>
          </cell>
          <cell r="R131" t="str">
            <v>Bratanović Tatjana</v>
          </cell>
          <cell r="AC131" t="str">
            <v>Rimanić Magda</v>
          </cell>
          <cell r="AY131" t="str">
            <v>Majušević Mladen</v>
          </cell>
          <cell r="AZ131" t="str">
            <v>1.</v>
          </cell>
          <cell r="BA131" t="str">
            <v>Hrvatski jezik</v>
          </cell>
          <cell r="BJ131" t="str">
            <v>Zaletel Radmila</v>
          </cell>
        </row>
        <row r="132">
          <cell r="BA132" t="str">
            <v>Strani jezik I</v>
          </cell>
        </row>
        <row r="133">
          <cell r="G133" t="str">
            <v>Grujić Sanja</v>
          </cell>
          <cell r="R133" t="str">
            <v>Družeta Gorana</v>
          </cell>
          <cell r="AC133" t="str">
            <v>Družeta Gorana</v>
          </cell>
          <cell r="AY133" t="str">
            <v>Miličić Andrejina</v>
          </cell>
          <cell r="BA133" t="str">
            <v>a)engleski jezik</v>
          </cell>
          <cell r="BJ133" t="str">
            <v>Družeta Gorana</v>
          </cell>
        </row>
        <row r="134">
          <cell r="G134" t="str">
            <v>Tojčić Daliborka</v>
          </cell>
          <cell r="BA134" t="str">
            <v>b)njemački jezik *</v>
          </cell>
          <cell r="BJ134" t="str">
            <v>Tojčić Daliborka</v>
          </cell>
        </row>
        <row r="135">
          <cell r="AY135" t="str">
            <v>Klokić Alma</v>
          </cell>
        </row>
        <row r="136">
          <cell r="G136" t="str">
            <v>Bratanović Tatjana</v>
          </cell>
          <cell r="R136" t="str">
            <v>Moscarda Lorena</v>
          </cell>
          <cell r="AC136" t="str">
            <v>Moscarda Lorena</v>
          </cell>
          <cell r="BA136" t="str">
            <v>a)talijanski jezik P</v>
          </cell>
          <cell r="BJ136" t="str">
            <v>Bratanović Tatjana</v>
          </cell>
        </row>
        <row r="137">
          <cell r="G137" t="str">
            <v>Petrić Ljiljana</v>
          </cell>
          <cell r="R137" t="str">
            <v>Petrić Ljiljana</v>
          </cell>
          <cell r="AC137" t="str">
            <v>Petrić Ljiljana</v>
          </cell>
          <cell r="AY137" t="str">
            <v>Červar Milan</v>
          </cell>
          <cell r="BA137" t="str">
            <v>b)talijanski jezik N</v>
          </cell>
        </row>
        <row r="138">
          <cell r="R138" t="str">
            <v>Tojčić Daliborka</v>
          </cell>
          <cell r="BA138" t="str">
            <v>c) Njemački jezik</v>
          </cell>
        </row>
        <row r="139">
          <cell r="AY139" t="str">
            <v>Rabar Loreta</v>
          </cell>
          <cell r="AZ139" t="str">
            <v>4.</v>
          </cell>
          <cell r="BA139" t="str">
            <v>Tjelesna i zdrav. kultura</v>
          </cell>
        </row>
        <row r="140">
          <cell r="G140" t="str">
            <v>Ursić Marica</v>
          </cell>
          <cell r="R140" t="str">
            <v>Ursić Marica</v>
          </cell>
          <cell r="AC140" t="str">
            <v>Ursić Marica</v>
          </cell>
          <cell r="AY140" t="str">
            <v>Stemberger Sergio</v>
          </cell>
          <cell r="AZ140" t="str">
            <v>5.</v>
          </cell>
          <cell r="BA140" t="str">
            <v>Ustavni ustroj RH</v>
          </cell>
        </row>
        <row r="141">
          <cell r="G141" t="str">
            <v>Brajković Ana</v>
          </cell>
          <cell r="R141" t="str">
            <v>Brajković Ana</v>
          </cell>
          <cell r="AC141" t="str">
            <v>Brajković Ana</v>
          </cell>
          <cell r="AY141" t="str">
            <v>Šuljić Šime</v>
          </cell>
          <cell r="AZ141" t="str">
            <v>6.</v>
          </cell>
          <cell r="BA141" t="str">
            <v>Radno pravo</v>
          </cell>
        </row>
        <row r="142">
          <cell r="G142" t="str">
            <v>Stemberger Sergio</v>
          </cell>
          <cell r="R142" t="str">
            <v>Stemberger Sergio</v>
          </cell>
          <cell r="AC142" t="str">
            <v>Stemberger Sergio</v>
          </cell>
          <cell r="AY142" t="str">
            <v>Gržinić Branka</v>
          </cell>
          <cell r="AZ142" t="str">
            <v>7.</v>
          </cell>
          <cell r="BA142" t="str">
            <v>Upravni postupak</v>
          </cell>
        </row>
        <row r="143">
          <cell r="G143" t="str">
            <v>Širol Barbara</v>
          </cell>
          <cell r="R143" t="str">
            <v>Širol Barbara</v>
          </cell>
          <cell r="AC143" t="str">
            <v>Širol Barbara</v>
          </cell>
          <cell r="AY143" t="str">
            <v>Banko Josip</v>
          </cell>
          <cell r="AZ143" t="str">
            <v>8.</v>
          </cell>
          <cell r="BA143" t="str">
            <v>Statistika</v>
          </cell>
        </row>
        <row r="144">
          <cell r="G144" t="str">
            <v>Hrestak Biševac Martina</v>
          </cell>
          <cell r="R144" t="str">
            <v>Hrestak Biševac Martina</v>
          </cell>
          <cell r="AC144" t="str">
            <v>Hrestak Biševac Martina</v>
          </cell>
          <cell r="AZ144" t="str">
            <v>9.</v>
          </cell>
          <cell r="BA144" t="str">
            <v>Informatika A</v>
          </cell>
        </row>
        <row r="145">
          <cell r="G145" t="str">
            <v>Šuljić Šime</v>
          </cell>
          <cell r="R145" t="str">
            <v>Gortan Robert</v>
          </cell>
          <cell r="AC145" t="str">
            <v>Vujasin-Ilić Vesna</v>
          </cell>
          <cell r="AY145" t="str">
            <v>Banko Josip</v>
          </cell>
          <cell r="BA145" t="str">
            <v>Informatika B</v>
          </cell>
        </row>
        <row r="146">
          <cell r="G146" t="str">
            <v>Skok Damir</v>
          </cell>
          <cell r="R146" t="str">
            <v>Gržinić Branka</v>
          </cell>
          <cell r="AC146" t="str">
            <v>Gržinić Branka</v>
          </cell>
          <cell r="AZ146" t="str">
            <v>10.</v>
          </cell>
          <cell r="BA146" t="str">
            <v>Poduzetništvo s menadžmentom</v>
          </cell>
        </row>
        <row r="147">
          <cell r="G147" t="str">
            <v>Šiklić Roži</v>
          </cell>
          <cell r="R147" t="str">
            <v>Šiklić Roži</v>
          </cell>
          <cell r="AC147" t="str">
            <v>Šiklić Roži</v>
          </cell>
          <cell r="AY147" t="str">
            <v>Ančić Aleksandar</v>
          </cell>
          <cell r="AZ147" t="str">
            <v>11.</v>
          </cell>
          <cell r="BA147" t="str">
            <v>Uvod u imovinsko pravo</v>
          </cell>
        </row>
        <row r="148">
          <cell r="G148" t="str">
            <v>Dorčić Dušica</v>
          </cell>
          <cell r="R148" t="str">
            <v>Dorčić Dušica</v>
          </cell>
          <cell r="AC148" t="str">
            <v>Dorčić Dušica</v>
          </cell>
          <cell r="AY148" t="str">
            <v>Banko Josip</v>
          </cell>
          <cell r="BA148" t="str">
            <v>a)Vjeronauk</v>
          </cell>
        </row>
        <row r="149">
          <cell r="G149" t="str">
            <v>Škropeta Irena</v>
          </cell>
          <cell r="R149" t="str">
            <v>Klokić Alma</v>
          </cell>
          <cell r="AC149" t="str">
            <v>Klokić Alma</v>
          </cell>
          <cell r="BA149" t="str">
            <v>b)Etika**</v>
          </cell>
        </row>
        <row r="150">
          <cell r="BA150" t="str">
            <v>IZBORNA NASTAVA</v>
          </cell>
        </row>
        <row r="151">
          <cell r="G151" t="str">
            <v>Červar Milan</v>
          </cell>
          <cell r="R151" t="str">
            <v>Červar Milan</v>
          </cell>
          <cell r="AC151" t="str">
            <v>Červar Milan</v>
          </cell>
          <cell r="AY151" t="str">
            <v>Brožić Toni</v>
          </cell>
          <cell r="BA151" t="str">
            <v>a) Filozofija</v>
          </cell>
        </row>
        <row r="153">
          <cell r="AY153" t="str">
            <v>Prica Srđan</v>
          </cell>
        </row>
        <row r="154">
          <cell r="G154" t="str">
            <v>Mladenić Željka</v>
          </cell>
          <cell r="R154" t="str">
            <v>Mladenić Željka</v>
          </cell>
          <cell r="AC154" t="str">
            <v>Mladenić Željka</v>
          </cell>
        </row>
        <row r="155">
          <cell r="AC155" t="str">
            <v>Načinović Željko</v>
          </cell>
        </row>
        <row r="156">
          <cell r="G156" t="str">
            <v>Brajković Ana</v>
          </cell>
          <cell r="AC156" t="str">
            <v>Burić Marinka</v>
          </cell>
        </row>
        <row r="157">
          <cell r="G157" t="str">
            <v>Rabar Loreta</v>
          </cell>
          <cell r="R157" t="str">
            <v>Jeličić Anđela</v>
          </cell>
          <cell r="AC157" t="str">
            <v>Rabar Loreta</v>
          </cell>
        </row>
        <row r="158">
          <cell r="R158" t="str">
            <v>Stemberger Sergio</v>
          </cell>
          <cell r="AC158" t="str">
            <v>Stemberger Sergio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8" tint="-0.249977111117893"/>
  </sheetPr>
  <dimension ref="A1:AH98"/>
  <sheetViews>
    <sheetView tabSelected="1" view="pageBreakPreview" zoomScaleSheetLayoutView="100" workbookViewId="0">
      <selection activeCell="X21" sqref="X21"/>
    </sheetView>
  </sheetViews>
  <sheetFormatPr defaultRowHeight="15"/>
  <cols>
    <col min="1" max="1" width="5.42578125" style="56" customWidth="1"/>
    <col min="2" max="2" width="17.42578125" style="57" customWidth="1"/>
    <col min="3" max="3" width="18.7109375" style="57" customWidth="1"/>
    <col min="4" max="34" width="3.7109375" style="1" customWidth="1"/>
    <col min="35" max="16384" width="9.140625" style="1"/>
  </cols>
  <sheetData>
    <row r="1" spans="1:34" ht="22.5" customHeight="1" thickBot="1">
      <c r="A1" s="288" t="s">
        <v>79</v>
      </c>
      <c r="B1" s="289"/>
      <c r="C1" s="289"/>
      <c r="D1" s="289"/>
      <c r="E1" s="289"/>
      <c r="F1" s="289"/>
      <c r="G1" s="289"/>
      <c r="H1" s="289"/>
      <c r="I1" s="289"/>
      <c r="J1" s="289"/>
      <c r="K1" s="289"/>
      <c r="L1" s="289"/>
      <c r="M1" s="289"/>
      <c r="N1" s="289"/>
      <c r="O1" s="289"/>
      <c r="P1" s="289"/>
      <c r="Q1" s="289"/>
      <c r="R1" s="289"/>
      <c r="S1" s="289"/>
      <c r="T1" s="289"/>
      <c r="U1" s="289"/>
      <c r="V1" s="289"/>
      <c r="W1" s="289"/>
      <c r="X1" s="289"/>
      <c r="Y1" s="289"/>
      <c r="Z1" s="289"/>
      <c r="AA1" s="289"/>
      <c r="AB1" s="289"/>
      <c r="AC1" s="289"/>
      <c r="AD1" s="289"/>
      <c r="AE1" s="289"/>
      <c r="AF1" s="289"/>
      <c r="AG1" s="289"/>
      <c r="AH1" s="290"/>
    </row>
    <row r="2" spans="1:34" s="2" customFormat="1" ht="26.25" customHeight="1">
      <c r="A2" s="291" t="s">
        <v>0</v>
      </c>
      <c r="B2" s="272" t="s">
        <v>1</v>
      </c>
      <c r="C2" s="297" t="s">
        <v>34</v>
      </c>
      <c r="D2" s="306" t="s">
        <v>98</v>
      </c>
      <c r="E2" s="306"/>
      <c r="F2" s="306"/>
      <c r="G2" s="306"/>
      <c r="H2" s="306"/>
      <c r="I2" s="306"/>
      <c r="J2" s="306"/>
      <c r="K2" s="306"/>
      <c r="L2" s="306"/>
      <c r="M2" s="306"/>
      <c r="N2" s="306"/>
      <c r="O2" s="306"/>
      <c r="P2" s="306"/>
      <c r="Q2" s="306"/>
      <c r="R2" s="306"/>
      <c r="S2" s="306"/>
      <c r="T2" s="306"/>
      <c r="U2" s="306"/>
      <c r="V2" s="306"/>
      <c r="W2" s="306"/>
      <c r="X2" s="306"/>
      <c r="Y2" s="306"/>
      <c r="Z2" s="306"/>
      <c r="AA2" s="306"/>
      <c r="AB2" s="306"/>
      <c r="AC2" s="306"/>
      <c r="AD2" s="306"/>
      <c r="AE2" s="306"/>
      <c r="AF2" s="306"/>
      <c r="AG2" s="306"/>
      <c r="AH2" s="307"/>
    </row>
    <row r="3" spans="1:34" s="2" customFormat="1" ht="31.5" customHeight="1">
      <c r="A3" s="292"/>
      <c r="B3" s="273"/>
      <c r="C3" s="298"/>
      <c r="D3" s="300"/>
      <c r="E3" s="301"/>
      <c r="F3" s="302" t="s">
        <v>99</v>
      </c>
      <c r="G3" s="303"/>
      <c r="H3" s="303"/>
      <c r="I3" s="303"/>
      <c r="J3" s="303"/>
      <c r="K3" s="303"/>
      <c r="L3" s="301"/>
      <c r="M3" s="302" t="s">
        <v>100</v>
      </c>
      <c r="N3" s="304"/>
      <c r="O3" s="304"/>
      <c r="P3" s="304"/>
      <c r="Q3" s="304"/>
      <c r="R3" s="304"/>
      <c r="S3" s="304"/>
      <c r="T3" s="305" t="s">
        <v>101</v>
      </c>
      <c r="U3" s="304"/>
      <c r="V3" s="304"/>
      <c r="W3" s="304"/>
      <c r="X3" s="304"/>
      <c r="Y3" s="304"/>
      <c r="Z3" s="304"/>
      <c r="AA3" s="302" t="s">
        <v>102</v>
      </c>
      <c r="AB3" s="304"/>
      <c r="AC3" s="304"/>
      <c r="AD3" s="304"/>
      <c r="AE3" s="304"/>
      <c r="AF3" s="304"/>
      <c r="AG3" s="304"/>
      <c r="AH3" s="111"/>
    </row>
    <row r="4" spans="1:34" s="2" customFormat="1" ht="23.25" customHeight="1">
      <c r="A4" s="292"/>
      <c r="B4" s="273"/>
      <c r="C4" s="298"/>
      <c r="D4" s="112">
        <v>1</v>
      </c>
      <c r="E4" s="113">
        <v>2</v>
      </c>
      <c r="F4" s="114">
        <v>3</v>
      </c>
      <c r="G4" s="115">
        <v>4</v>
      </c>
      <c r="H4" s="4">
        <v>5</v>
      </c>
      <c r="I4" s="4">
        <v>6</v>
      </c>
      <c r="J4" s="4">
        <v>7</v>
      </c>
      <c r="K4" s="116">
        <v>8</v>
      </c>
      <c r="L4" s="117">
        <v>9</v>
      </c>
      <c r="M4" s="114">
        <v>10</v>
      </c>
      <c r="N4" s="4">
        <v>11</v>
      </c>
      <c r="O4" s="4">
        <v>12</v>
      </c>
      <c r="P4" s="4">
        <v>13</v>
      </c>
      <c r="Q4" s="4">
        <v>14</v>
      </c>
      <c r="R4" s="116">
        <v>15</v>
      </c>
      <c r="S4" s="113">
        <v>16</v>
      </c>
      <c r="T4" s="114">
        <v>17</v>
      </c>
      <c r="U4" s="4">
        <v>18</v>
      </c>
      <c r="V4" s="3">
        <v>19</v>
      </c>
      <c r="W4" s="4">
        <v>20</v>
      </c>
      <c r="X4" s="4">
        <v>21</v>
      </c>
      <c r="Y4" s="116">
        <v>22</v>
      </c>
      <c r="Z4" s="113">
        <v>23</v>
      </c>
      <c r="AA4" s="114">
        <v>24</v>
      </c>
      <c r="AB4" s="115">
        <v>25</v>
      </c>
      <c r="AC4" s="4">
        <v>26</v>
      </c>
      <c r="AD4" s="4">
        <v>27</v>
      </c>
      <c r="AE4" s="4">
        <v>28</v>
      </c>
      <c r="AF4" s="116">
        <v>29</v>
      </c>
      <c r="AG4" s="113">
        <v>30</v>
      </c>
      <c r="AH4" s="118">
        <v>31</v>
      </c>
    </row>
    <row r="5" spans="1:34" s="2" customFormat="1" ht="26.25" customHeight="1" thickBot="1">
      <c r="A5" s="293"/>
      <c r="B5" s="274"/>
      <c r="C5" s="299"/>
      <c r="D5" s="119" t="s">
        <v>40</v>
      </c>
      <c r="E5" s="120" t="s">
        <v>43</v>
      </c>
      <c r="F5" s="121" t="s">
        <v>42</v>
      </c>
      <c r="G5" s="122" t="s">
        <v>44</v>
      </c>
      <c r="H5" s="6" t="s">
        <v>40</v>
      </c>
      <c r="I5" s="6" t="s">
        <v>41</v>
      </c>
      <c r="J5" s="6" t="s">
        <v>42</v>
      </c>
      <c r="K5" s="123" t="s">
        <v>40</v>
      </c>
      <c r="L5" s="124" t="s">
        <v>43</v>
      </c>
      <c r="M5" s="121" t="s">
        <v>42</v>
      </c>
      <c r="N5" s="6" t="s">
        <v>44</v>
      </c>
      <c r="O5" s="6" t="s">
        <v>40</v>
      </c>
      <c r="P5" s="6" t="s">
        <v>41</v>
      </c>
      <c r="Q5" s="6" t="s">
        <v>42</v>
      </c>
      <c r="R5" s="123" t="s">
        <v>40</v>
      </c>
      <c r="S5" s="120" t="s">
        <v>43</v>
      </c>
      <c r="T5" s="121" t="s">
        <v>42</v>
      </c>
      <c r="U5" s="6" t="s">
        <v>44</v>
      </c>
      <c r="V5" s="5" t="s">
        <v>40</v>
      </c>
      <c r="W5" s="6" t="s">
        <v>41</v>
      </c>
      <c r="X5" s="6" t="s">
        <v>42</v>
      </c>
      <c r="Y5" s="123" t="s">
        <v>40</v>
      </c>
      <c r="Z5" s="120" t="s">
        <v>43</v>
      </c>
      <c r="AA5" s="121" t="s">
        <v>42</v>
      </c>
      <c r="AB5" s="122" t="s">
        <v>44</v>
      </c>
      <c r="AC5" s="6" t="s">
        <v>40</v>
      </c>
      <c r="AD5" s="6" t="s">
        <v>41</v>
      </c>
      <c r="AE5" s="6" t="s">
        <v>42</v>
      </c>
      <c r="AF5" s="123" t="s">
        <v>40</v>
      </c>
      <c r="AG5" s="120" t="s">
        <v>43</v>
      </c>
      <c r="AH5" s="125" t="s">
        <v>42</v>
      </c>
    </row>
    <row r="6" spans="1:34" ht="20.100000000000001" customHeight="1" thickTop="1">
      <c r="A6" s="7" t="s">
        <v>2</v>
      </c>
      <c r="B6" s="8" t="s">
        <v>3</v>
      </c>
      <c r="C6" s="9" t="str">
        <f>[1]Nastavni_planovi_11_12!G131</f>
        <v>Lukšić Melita</v>
      </c>
      <c r="D6" s="144"/>
      <c r="E6" s="10"/>
      <c r="F6" s="158"/>
      <c r="G6" s="159"/>
      <c r="H6" s="160" t="s">
        <v>113</v>
      </c>
      <c r="I6" s="160"/>
      <c r="J6" s="160"/>
      <c r="K6" s="161"/>
      <c r="L6" s="162"/>
      <c r="M6" s="158"/>
      <c r="N6" s="159"/>
      <c r="O6" s="160"/>
      <c r="P6" s="160"/>
      <c r="Q6" s="160"/>
      <c r="R6" s="161"/>
      <c r="S6" s="162"/>
      <c r="T6" s="158"/>
      <c r="U6" s="159"/>
      <c r="V6" s="160"/>
      <c r="W6" s="160"/>
      <c r="X6" s="160"/>
      <c r="Y6" s="161"/>
      <c r="Z6" s="162"/>
      <c r="AA6" s="158"/>
      <c r="AB6" s="159"/>
      <c r="AC6" s="160"/>
      <c r="AD6" s="160"/>
      <c r="AE6" s="160"/>
      <c r="AF6" s="161"/>
      <c r="AG6" s="163"/>
      <c r="AH6" s="164"/>
    </row>
    <row r="7" spans="1:34" ht="20.100000000000001" customHeight="1">
      <c r="A7" s="11" t="s">
        <v>4</v>
      </c>
      <c r="B7" s="12" t="s">
        <v>5</v>
      </c>
      <c r="C7" s="13"/>
      <c r="D7" s="144"/>
      <c r="E7" s="10"/>
      <c r="F7" s="165"/>
      <c r="G7" s="159"/>
      <c r="H7" s="160"/>
      <c r="I7" s="160"/>
      <c r="J7" s="160"/>
      <c r="K7" s="161"/>
      <c r="L7" s="162"/>
      <c r="M7" s="165"/>
      <c r="N7" s="159"/>
      <c r="O7" s="160"/>
      <c r="P7" s="160"/>
      <c r="Q7" s="160"/>
      <c r="R7" s="161"/>
      <c r="S7" s="162"/>
      <c r="T7" s="165"/>
      <c r="U7" s="159"/>
      <c r="V7" s="160"/>
      <c r="W7" s="160"/>
      <c r="X7" s="160"/>
      <c r="Y7" s="161"/>
      <c r="Z7" s="162"/>
      <c r="AA7" s="165"/>
      <c r="AB7" s="159"/>
      <c r="AC7" s="160"/>
      <c r="AD7" s="160"/>
      <c r="AE7" s="160"/>
      <c r="AF7" s="161"/>
      <c r="AG7" s="163"/>
      <c r="AH7" s="166"/>
    </row>
    <row r="8" spans="1:34" ht="20.100000000000001" customHeight="1">
      <c r="A8" s="14"/>
      <c r="B8" s="15" t="s">
        <v>6</v>
      </c>
      <c r="C8" s="16" t="str">
        <f>[1]Nastavni_planovi_11_12!G133</f>
        <v>Grujić Sanja</v>
      </c>
      <c r="D8" s="145"/>
      <c r="E8" s="17"/>
      <c r="F8" s="167"/>
      <c r="G8" s="168"/>
      <c r="H8" s="169"/>
      <c r="I8" s="169"/>
      <c r="J8" s="169"/>
      <c r="K8" s="170"/>
      <c r="L8" s="171"/>
      <c r="M8" s="167"/>
      <c r="N8" s="168"/>
      <c r="O8" s="169"/>
      <c r="P8" s="169"/>
      <c r="Q8" s="169"/>
      <c r="R8" s="170"/>
      <c r="S8" s="171"/>
      <c r="T8" s="167"/>
      <c r="U8" s="168" t="s">
        <v>113</v>
      </c>
      <c r="V8" s="169"/>
      <c r="W8" s="169"/>
      <c r="X8" s="169"/>
      <c r="Y8" s="170"/>
      <c r="Z8" s="171"/>
      <c r="AA8" s="167"/>
      <c r="AB8" s="168"/>
      <c r="AC8" s="169"/>
      <c r="AD8" s="169"/>
      <c r="AE8" s="169"/>
      <c r="AF8" s="170"/>
      <c r="AG8" s="172"/>
      <c r="AH8" s="173"/>
    </row>
    <row r="9" spans="1:34" ht="20.100000000000001" customHeight="1">
      <c r="A9" s="7"/>
      <c r="B9" s="18" t="s">
        <v>39</v>
      </c>
      <c r="C9" s="9" t="str">
        <f>[1]Nastavni_planovi_11_12!G134</f>
        <v>Tojčić Daliborka</v>
      </c>
      <c r="D9" s="145"/>
      <c r="E9" s="17"/>
      <c r="F9" s="167"/>
      <c r="G9" s="168"/>
      <c r="H9" s="169"/>
      <c r="I9" s="169"/>
      <c r="J9" s="169"/>
      <c r="K9" s="170"/>
      <c r="L9" s="171"/>
      <c r="M9" s="167"/>
      <c r="N9" s="168"/>
      <c r="O9" s="169"/>
      <c r="P9" s="169"/>
      <c r="Q9" s="169"/>
      <c r="R9" s="170"/>
      <c r="S9" s="171"/>
      <c r="T9" s="167"/>
      <c r="U9" s="168" t="s">
        <v>113</v>
      </c>
      <c r="V9" s="169"/>
      <c r="W9" s="169"/>
      <c r="X9" s="169"/>
      <c r="Y9" s="170"/>
      <c r="Z9" s="171"/>
      <c r="AA9" s="167"/>
      <c r="AB9" s="168"/>
      <c r="AC9" s="169"/>
      <c r="AD9" s="169"/>
      <c r="AE9" s="169"/>
      <c r="AF9" s="170"/>
      <c r="AG9" s="172"/>
      <c r="AH9" s="173"/>
    </row>
    <row r="10" spans="1:34" ht="20.100000000000001" customHeight="1">
      <c r="A10" s="270" t="s">
        <v>7</v>
      </c>
      <c r="B10" s="12" t="s">
        <v>8</v>
      </c>
      <c r="C10" s="13"/>
      <c r="D10" s="145"/>
      <c r="E10" s="17"/>
      <c r="F10" s="167"/>
      <c r="G10" s="168"/>
      <c r="H10" s="169"/>
      <c r="I10" s="169"/>
      <c r="J10" s="169"/>
      <c r="K10" s="170"/>
      <c r="L10" s="171"/>
      <c r="M10" s="167"/>
      <c r="N10" s="168"/>
      <c r="O10" s="169"/>
      <c r="P10" s="169"/>
      <c r="Q10" s="169"/>
      <c r="R10" s="170"/>
      <c r="S10" s="171"/>
      <c r="T10" s="167"/>
      <c r="U10" s="168"/>
      <c r="V10" s="169"/>
      <c r="W10" s="169"/>
      <c r="X10" s="169"/>
      <c r="Y10" s="170"/>
      <c r="Z10" s="171"/>
      <c r="AA10" s="167"/>
      <c r="AB10" s="168"/>
      <c r="AC10" s="169"/>
      <c r="AD10" s="169"/>
      <c r="AE10" s="169"/>
      <c r="AF10" s="170"/>
      <c r="AG10" s="171"/>
      <c r="AH10" s="173"/>
    </row>
    <row r="11" spans="1:34" ht="20.100000000000001" customHeight="1">
      <c r="A11" s="286"/>
      <c r="B11" s="15" t="s">
        <v>48</v>
      </c>
      <c r="C11" s="16" t="str">
        <f>[1]Nastavni_planovi_11_12!G136</f>
        <v>Bratanović Tatjana</v>
      </c>
      <c r="D11" s="145"/>
      <c r="E11" s="17"/>
      <c r="F11" s="167"/>
      <c r="G11" s="168"/>
      <c r="H11" s="169"/>
      <c r="I11" s="169"/>
      <c r="J11" s="169"/>
      <c r="K11" s="170"/>
      <c r="L11" s="171"/>
      <c r="M11" s="167"/>
      <c r="N11" s="168"/>
      <c r="O11" s="169"/>
      <c r="P11" s="169"/>
      <c r="Q11" s="169"/>
      <c r="R11" s="170"/>
      <c r="S11" s="171"/>
      <c r="T11" s="167"/>
      <c r="U11" s="168"/>
      <c r="V11" s="169"/>
      <c r="W11" s="169"/>
      <c r="X11" s="169"/>
      <c r="Y11" s="170"/>
      <c r="Z11" s="171"/>
      <c r="AA11" s="167"/>
      <c r="AB11" s="168"/>
      <c r="AC11" s="169"/>
      <c r="AD11" s="169"/>
      <c r="AE11" s="169"/>
      <c r="AF11" s="170"/>
      <c r="AG11" s="172"/>
      <c r="AH11" s="173"/>
    </row>
    <row r="12" spans="1:34" ht="20.100000000000001" customHeight="1">
      <c r="A12" s="286"/>
      <c r="B12" s="15" t="s">
        <v>63</v>
      </c>
      <c r="C12" s="16" t="str">
        <f>[1]Nastavni_planovi_11_12!G137</f>
        <v>Petrić Ljiljana</v>
      </c>
      <c r="D12" s="145"/>
      <c r="E12" s="17"/>
      <c r="F12" s="167"/>
      <c r="G12" s="168"/>
      <c r="H12" s="169"/>
      <c r="I12" s="169"/>
      <c r="J12" s="169"/>
      <c r="K12" s="170"/>
      <c r="L12" s="171"/>
      <c r="M12" s="167" t="s">
        <v>113</v>
      </c>
      <c r="N12" s="168"/>
      <c r="O12" s="169"/>
      <c r="P12" s="169"/>
      <c r="Q12" s="169"/>
      <c r="R12" s="170"/>
      <c r="S12" s="171"/>
      <c r="T12" s="167"/>
      <c r="U12" s="168"/>
      <c r="V12" s="169"/>
      <c r="W12" s="169"/>
      <c r="X12" s="169"/>
      <c r="Y12" s="170"/>
      <c r="Z12" s="171"/>
      <c r="AA12" s="167"/>
      <c r="AB12" s="168"/>
      <c r="AC12" s="169"/>
      <c r="AD12" s="169"/>
      <c r="AE12" s="169"/>
      <c r="AF12" s="170"/>
      <c r="AG12" s="172"/>
      <c r="AH12" s="173"/>
    </row>
    <row r="13" spans="1:34" ht="20.100000000000001" customHeight="1">
      <c r="A13" s="287"/>
      <c r="B13" s="8" t="s">
        <v>45</v>
      </c>
      <c r="C13" s="9"/>
      <c r="D13" s="145"/>
      <c r="E13" s="17"/>
      <c r="F13" s="167"/>
      <c r="G13" s="168"/>
      <c r="H13" s="169"/>
      <c r="I13" s="169"/>
      <c r="J13" s="169"/>
      <c r="K13" s="170"/>
      <c r="L13" s="171"/>
      <c r="M13" s="167"/>
      <c r="N13" s="168"/>
      <c r="O13" s="169"/>
      <c r="P13" s="169"/>
      <c r="Q13" s="169"/>
      <c r="R13" s="170"/>
      <c r="S13" s="171"/>
      <c r="T13" s="167"/>
      <c r="U13" s="168"/>
      <c r="V13" s="169"/>
      <c r="W13" s="169"/>
      <c r="X13" s="169"/>
      <c r="Y13" s="170"/>
      <c r="Z13" s="171"/>
      <c r="AA13" s="167"/>
      <c r="AB13" s="168"/>
      <c r="AC13" s="169"/>
      <c r="AD13" s="169"/>
      <c r="AE13" s="169"/>
      <c r="AF13" s="170"/>
      <c r="AG13" s="172"/>
      <c r="AH13" s="173"/>
    </row>
    <row r="14" spans="1:34" ht="20.100000000000001" customHeight="1">
      <c r="A14" s="19" t="s">
        <v>10</v>
      </c>
      <c r="B14" s="20" t="s">
        <v>12</v>
      </c>
      <c r="C14" s="21" t="str">
        <f>[1]Nastavni_planovi_11_12!G140</f>
        <v>Ursić Marica</v>
      </c>
      <c r="D14" s="145"/>
      <c r="E14" s="17"/>
      <c r="F14" s="167"/>
      <c r="G14" s="168"/>
      <c r="H14" s="169"/>
      <c r="I14" s="169"/>
      <c r="J14" s="169"/>
      <c r="K14" s="170"/>
      <c r="L14" s="171"/>
      <c r="M14" s="167"/>
      <c r="N14" s="168"/>
      <c r="O14" s="169"/>
      <c r="P14" s="169"/>
      <c r="Q14" s="169"/>
      <c r="R14" s="170"/>
      <c r="S14" s="171"/>
      <c r="T14" s="167"/>
      <c r="U14" s="168"/>
      <c r="V14" s="169"/>
      <c r="W14" s="169"/>
      <c r="X14" s="169"/>
      <c r="Y14" s="170"/>
      <c r="Z14" s="171"/>
      <c r="AA14" s="167"/>
      <c r="AB14" s="168"/>
      <c r="AC14" s="169"/>
      <c r="AD14" s="169" t="s">
        <v>113</v>
      </c>
      <c r="AE14" s="169"/>
      <c r="AF14" s="170"/>
      <c r="AG14" s="171"/>
      <c r="AH14" s="173"/>
    </row>
    <row r="15" spans="1:34" ht="20.100000000000001" customHeight="1">
      <c r="A15" s="19" t="s">
        <v>11</v>
      </c>
      <c r="B15" s="20" t="s">
        <v>14</v>
      </c>
      <c r="C15" s="21" t="str">
        <f>[1]Nastavni_planovi_11_12!G141</f>
        <v>Brajković Ana</v>
      </c>
      <c r="D15" s="145"/>
      <c r="E15" s="17"/>
      <c r="F15" s="167"/>
      <c r="G15" s="168"/>
      <c r="H15" s="169"/>
      <c r="I15" s="169"/>
      <c r="J15" s="169"/>
      <c r="K15" s="170"/>
      <c r="L15" s="171"/>
      <c r="M15" s="167"/>
      <c r="N15" s="168"/>
      <c r="O15" s="169"/>
      <c r="P15" s="169"/>
      <c r="Q15" s="188" t="s">
        <v>113</v>
      </c>
      <c r="R15" s="170"/>
      <c r="S15" s="171"/>
      <c r="T15" s="167"/>
      <c r="U15" s="168"/>
      <c r="V15" s="169"/>
      <c r="W15" s="169"/>
      <c r="X15" s="169"/>
      <c r="Y15" s="170"/>
      <c r="Z15" s="171"/>
      <c r="AA15" s="167"/>
      <c r="AB15" s="168"/>
      <c r="AC15" s="169"/>
      <c r="AD15" s="169"/>
      <c r="AE15" s="169"/>
      <c r="AF15" s="170"/>
      <c r="AG15" s="171"/>
      <c r="AH15" s="173"/>
    </row>
    <row r="16" spans="1:34" ht="20.100000000000001" customHeight="1">
      <c r="A16" s="19" t="s">
        <v>13</v>
      </c>
      <c r="B16" s="20" t="s">
        <v>64</v>
      </c>
      <c r="C16" s="21" t="str">
        <f>[1]Nastavni_planovi_11_12!G142</f>
        <v>Stemberger Sergio</v>
      </c>
      <c r="D16" s="145"/>
      <c r="E16" s="17"/>
      <c r="F16" s="167"/>
      <c r="G16" s="168"/>
      <c r="H16" s="169"/>
      <c r="I16" s="169"/>
      <c r="J16" s="169"/>
      <c r="K16" s="170"/>
      <c r="L16" s="171"/>
      <c r="M16" s="167"/>
      <c r="N16" s="168"/>
      <c r="O16" s="169"/>
      <c r="P16" s="169"/>
      <c r="Q16" s="169"/>
      <c r="R16" s="170"/>
      <c r="S16" s="171"/>
      <c r="T16" s="167"/>
      <c r="U16" s="168"/>
      <c r="V16" s="169" t="s">
        <v>113</v>
      </c>
      <c r="W16" s="169"/>
      <c r="X16" s="169"/>
      <c r="Y16" s="170"/>
      <c r="Z16" s="171"/>
      <c r="AA16" s="167"/>
      <c r="AB16" s="168"/>
      <c r="AC16" s="169"/>
      <c r="AD16" s="169"/>
      <c r="AE16" s="169"/>
      <c r="AF16" s="170"/>
      <c r="AG16" s="171"/>
      <c r="AH16" s="173"/>
    </row>
    <row r="17" spans="1:34" ht="20.100000000000001" customHeight="1">
      <c r="A17" s="19" t="s">
        <v>15</v>
      </c>
      <c r="B17" s="20" t="s">
        <v>16</v>
      </c>
      <c r="C17" s="21" t="str">
        <f>[1]Nastavni_planovi_11_12!G143</f>
        <v>Širol Barbara</v>
      </c>
      <c r="D17" s="145"/>
      <c r="E17" s="17"/>
      <c r="F17" s="167"/>
      <c r="G17" s="168"/>
      <c r="H17" s="169"/>
      <c r="I17" s="169"/>
      <c r="J17" s="169"/>
      <c r="K17" s="170"/>
      <c r="L17" s="171"/>
      <c r="M17" s="167"/>
      <c r="N17" s="168"/>
      <c r="O17" s="169"/>
      <c r="P17" s="169"/>
      <c r="Q17" s="169"/>
      <c r="R17" s="170"/>
      <c r="S17" s="171"/>
      <c r="T17" s="167"/>
      <c r="U17" s="168"/>
      <c r="V17" s="169"/>
      <c r="W17" s="169" t="s">
        <v>113</v>
      </c>
      <c r="X17" s="169"/>
      <c r="Y17" s="170"/>
      <c r="Z17" s="171"/>
      <c r="AA17" s="167"/>
      <c r="AB17" s="168"/>
      <c r="AC17" s="169"/>
      <c r="AD17" s="169"/>
      <c r="AE17" s="169"/>
      <c r="AF17" s="170"/>
      <c r="AG17" s="172"/>
      <c r="AH17" s="173"/>
    </row>
    <row r="18" spans="1:34" ht="20.100000000000001" customHeight="1">
      <c r="A18" s="19" t="s">
        <v>60</v>
      </c>
      <c r="B18" s="20" t="s">
        <v>18</v>
      </c>
      <c r="C18" s="21" t="str">
        <f>[1]Nastavni_planovi_11_12!G144</f>
        <v>Hrestak Biševac Martina</v>
      </c>
      <c r="D18" s="145"/>
      <c r="E18" s="17"/>
      <c r="F18" s="167"/>
      <c r="G18" s="168"/>
      <c r="H18" s="169"/>
      <c r="I18" s="169"/>
      <c r="J18" s="169"/>
      <c r="K18" s="170"/>
      <c r="L18" s="171"/>
      <c r="M18" s="167"/>
      <c r="N18" s="168"/>
      <c r="O18" s="169"/>
      <c r="P18" s="169"/>
      <c r="Q18" s="169"/>
      <c r="R18" s="170"/>
      <c r="S18" s="171"/>
      <c r="T18" s="167"/>
      <c r="U18" s="168"/>
      <c r="V18" s="169"/>
      <c r="W18" s="169"/>
      <c r="X18" s="169"/>
      <c r="Y18" s="170"/>
      <c r="Z18" s="171"/>
      <c r="AA18" s="167"/>
      <c r="AB18" s="168"/>
      <c r="AC18" s="169" t="s">
        <v>113</v>
      </c>
      <c r="AD18" s="169"/>
      <c r="AE18" s="169"/>
      <c r="AF18" s="170"/>
      <c r="AG18" s="172"/>
      <c r="AH18" s="173"/>
    </row>
    <row r="19" spans="1:34" ht="20.100000000000001" customHeight="1">
      <c r="A19" s="19" t="s">
        <v>19</v>
      </c>
      <c r="B19" s="20" t="s">
        <v>20</v>
      </c>
      <c r="C19" s="21" t="str">
        <f>[1]Nastavni_planovi_11_12!G145</f>
        <v>Šuljić Šime</v>
      </c>
      <c r="D19" s="145"/>
      <c r="E19" s="17"/>
      <c r="F19" s="167"/>
      <c r="G19" s="168"/>
      <c r="H19" s="169"/>
      <c r="I19" s="169"/>
      <c r="J19" s="169"/>
      <c r="K19" s="170"/>
      <c r="L19" s="171"/>
      <c r="M19" s="167"/>
      <c r="N19" s="168"/>
      <c r="O19" s="169"/>
      <c r="P19" s="169"/>
      <c r="Q19" s="169"/>
      <c r="R19" s="170"/>
      <c r="S19" s="171"/>
      <c r="T19" s="167"/>
      <c r="U19" s="168"/>
      <c r="V19" s="169"/>
      <c r="W19" s="169"/>
      <c r="X19" s="169"/>
      <c r="Y19" s="170"/>
      <c r="Z19" s="171"/>
      <c r="AA19" s="167"/>
      <c r="AB19" s="168"/>
      <c r="AC19" s="169"/>
      <c r="AD19" s="169"/>
      <c r="AE19" s="169"/>
      <c r="AF19" s="170"/>
      <c r="AG19" s="172"/>
      <c r="AH19" s="173"/>
    </row>
    <row r="20" spans="1:34" ht="20.100000000000001" customHeight="1">
      <c r="A20" s="19" t="s">
        <v>21</v>
      </c>
      <c r="B20" s="20" t="s">
        <v>22</v>
      </c>
      <c r="C20" s="21" t="str">
        <f>[1]Nastavni_planovi_11_12!G146</f>
        <v>Skok Damir</v>
      </c>
      <c r="D20" s="145"/>
      <c r="E20" s="17"/>
      <c r="F20" s="167"/>
      <c r="G20" s="168"/>
      <c r="H20" s="169"/>
      <c r="I20" s="169"/>
      <c r="J20" s="169"/>
      <c r="K20" s="170"/>
      <c r="L20" s="171"/>
      <c r="M20" s="167"/>
      <c r="N20" s="168"/>
      <c r="O20" s="169"/>
      <c r="P20" s="169"/>
      <c r="Q20" s="169"/>
      <c r="R20" s="170"/>
      <c r="S20" s="171"/>
      <c r="T20" s="167"/>
      <c r="U20" s="168"/>
      <c r="V20" s="169"/>
      <c r="W20" s="169"/>
      <c r="X20" s="169"/>
      <c r="Y20" s="170"/>
      <c r="Z20" s="171"/>
      <c r="AA20" s="167" t="s">
        <v>113</v>
      </c>
      <c r="AB20" s="168"/>
      <c r="AC20" s="169"/>
      <c r="AD20" s="169"/>
      <c r="AE20" s="169"/>
      <c r="AF20" s="170"/>
      <c r="AG20" s="172"/>
      <c r="AH20" s="173"/>
    </row>
    <row r="21" spans="1:34" ht="20.100000000000001" customHeight="1">
      <c r="A21" s="19" t="s">
        <v>23</v>
      </c>
      <c r="B21" s="20" t="s">
        <v>24</v>
      </c>
      <c r="C21" s="21" t="str">
        <f>[1]Nastavni_planovi_11_12!G147</f>
        <v>Šiklić Roži</v>
      </c>
      <c r="D21" s="145"/>
      <c r="E21" s="17"/>
      <c r="F21" s="167"/>
      <c r="G21" s="168"/>
      <c r="H21" s="169"/>
      <c r="I21" s="169"/>
      <c r="J21" s="169"/>
      <c r="K21" s="170"/>
      <c r="L21" s="171"/>
      <c r="M21" s="167"/>
      <c r="N21" s="168"/>
      <c r="O21" s="169"/>
      <c r="P21" s="169"/>
      <c r="Q21" s="169"/>
      <c r="R21" s="170"/>
      <c r="S21" s="171"/>
      <c r="T21" s="167"/>
      <c r="U21" s="168"/>
      <c r="V21" s="169"/>
      <c r="W21" s="169"/>
      <c r="X21" s="169" t="s">
        <v>113</v>
      </c>
      <c r="Y21" s="170"/>
      <c r="Z21" s="171"/>
      <c r="AA21" s="167"/>
      <c r="AB21" s="168"/>
      <c r="AC21" s="169"/>
      <c r="AD21" s="169"/>
      <c r="AE21" s="169"/>
      <c r="AF21" s="170"/>
      <c r="AG21" s="172"/>
      <c r="AH21" s="173"/>
    </row>
    <row r="22" spans="1:34" ht="20.100000000000001" customHeight="1">
      <c r="A22" s="19" t="s">
        <v>25</v>
      </c>
      <c r="B22" s="20" t="s">
        <v>26</v>
      </c>
      <c r="C22" s="21" t="str">
        <f>[1]Nastavni_planovi_11_12!G148</f>
        <v>Dorčić Dušica</v>
      </c>
      <c r="D22" s="145"/>
      <c r="E22" s="17"/>
      <c r="F22" s="167"/>
      <c r="G22" s="168"/>
      <c r="H22" s="169"/>
      <c r="I22" s="169"/>
      <c r="J22" s="169"/>
      <c r="K22" s="170"/>
      <c r="L22" s="171"/>
      <c r="M22" s="167"/>
      <c r="N22" s="168"/>
      <c r="O22" s="169"/>
      <c r="P22" s="169"/>
      <c r="Q22" s="169"/>
      <c r="R22" s="170"/>
      <c r="S22" s="171"/>
      <c r="T22" s="167"/>
      <c r="U22" s="168"/>
      <c r="V22" s="169"/>
      <c r="W22" s="169"/>
      <c r="X22" s="169"/>
      <c r="Y22" s="170"/>
      <c r="Z22" s="171"/>
      <c r="AA22" s="167"/>
      <c r="AB22" s="168"/>
      <c r="AC22" s="169"/>
      <c r="AD22" s="169"/>
      <c r="AE22" s="169" t="s">
        <v>113</v>
      </c>
      <c r="AF22" s="170"/>
      <c r="AG22" s="172"/>
      <c r="AH22" s="173"/>
    </row>
    <row r="23" spans="1:34" ht="20.100000000000001" customHeight="1">
      <c r="A23" s="19" t="s">
        <v>27</v>
      </c>
      <c r="B23" s="22" t="s">
        <v>65</v>
      </c>
      <c r="C23" s="278" t="str">
        <f>[1]Nastavni_planovi_11_12!G149</f>
        <v>Škropeta Irena</v>
      </c>
      <c r="D23" s="145"/>
      <c r="E23" s="17"/>
      <c r="F23" s="167"/>
      <c r="G23" s="168"/>
      <c r="H23" s="169"/>
      <c r="I23" s="169"/>
      <c r="J23" s="169"/>
      <c r="K23" s="170"/>
      <c r="L23" s="171"/>
      <c r="M23" s="167"/>
      <c r="N23" s="168"/>
      <c r="O23" s="169"/>
      <c r="P23" s="169"/>
      <c r="Q23" s="169"/>
      <c r="R23" s="170"/>
      <c r="S23" s="171"/>
      <c r="T23" s="167"/>
      <c r="U23" s="168"/>
      <c r="V23" s="169"/>
      <c r="W23" s="169"/>
      <c r="X23" s="169"/>
      <c r="Y23" s="170"/>
      <c r="Z23" s="171"/>
      <c r="AA23" s="167"/>
      <c r="AB23" s="168"/>
      <c r="AC23" s="169"/>
      <c r="AD23" s="169"/>
      <c r="AE23" s="169"/>
      <c r="AF23" s="170"/>
      <c r="AG23" s="172"/>
      <c r="AH23" s="173"/>
    </row>
    <row r="24" spans="1:34" ht="20.100000000000001" customHeight="1">
      <c r="A24" s="19" t="s">
        <v>28</v>
      </c>
      <c r="B24" s="23" t="s">
        <v>58</v>
      </c>
      <c r="C24" s="279"/>
      <c r="D24" s="145"/>
      <c r="E24" s="17"/>
      <c r="F24" s="167"/>
      <c r="G24" s="168"/>
      <c r="H24" s="169"/>
      <c r="I24" s="169"/>
      <c r="J24" s="169"/>
      <c r="K24" s="170"/>
      <c r="L24" s="171"/>
      <c r="M24" s="167"/>
      <c r="N24" s="168"/>
      <c r="O24" s="169"/>
      <c r="P24" s="169"/>
      <c r="Q24" s="169"/>
      <c r="R24" s="170"/>
      <c r="S24" s="171"/>
      <c r="T24" s="167"/>
      <c r="U24" s="168"/>
      <c r="V24" s="169"/>
      <c r="W24" s="169"/>
      <c r="X24" s="169"/>
      <c r="Y24" s="170"/>
      <c r="Z24" s="171"/>
      <c r="AA24" s="167"/>
      <c r="AB24" s="168"/>
      <c r="AC24" s="169"/>
      <c r="AD24" s="169"/>
      <c r="AE24" s="169"/>
      <c r="AF24" s="170"/>
      <c r="AG24" s="172"/>
      <c r="AH24" s="173"/>
    </row>
    <row r="25" spans="1:34" ht="20.100000000000001" customHeight="1">
      <c r="A25" s="270" t="s">
        <v>31</v>
      </c>
      <c r="B25" s="22" t="s">
        <v>29</v>
      </c>
      <c r="C25" s="278" t="str">
        <f>[1]Nastavni_planovi_11_12!G151</f>
        <v>Červar Milan</v>
      </c>
      <c r="D25" s="145"/>
      <c r="E25" s="17"/>
      <c r="F25" s="167"/>
      <c r="G25" s="168"/>
      <c r="H25" s="169"/>
      <c r="I25" s="169"/>
      <c r="J25" s="169"/>
      <c r="K25" s="170"/>
      <c r="L25" s="171"/>
      <c r="M25" s="167"/>
      <c r="N25" s="168"/>
      <c r="O25" s="169"/>
      <c r="P25" s="169"/>
      <c r="Q25" s="169"/>
      <c r="R25" s="170"/>
      <c r="S25" s="171"/>
      <c r="T25" s="167"/>
      <c r="U25" s="168"/>
      <c r="V25" s="169"/>
      <c r="W25" s="169"/>
      <c r="X25" s="169"/>
      <c r="Y25" s="170"/>
      <c r="Z25" s="171"/>
      <c r="AA25" s="167"/>
      <c r="AB25" s="168"/>
      <c r="AC25" s="169"/>
      <c r="AD25" s="169"/>
      <c r="AE25" s="169"/>
      <c r="AF25" s="170"/>
      <c r="AG25" s="172"/>
      <c r="AH25" s="173"/>
    </row>
    <row r="26" spans="1:34" ht="20.100000000000001" customHeight="1">
      <c r="A26" s="271"/>
      <c r="B26" s="23" t="s">
        <v>30</v>
      </c>
      <c r="C26" s="279"/>
      <c r="D26" s="145"/>
      <c r="E26" s="17"/>
      <c r="F26" s="167"/>
      <c r="G26" s="168"/>
      <c r="H26" s="169"/>
      <c r="I26" s="169"/>
      <c r="J26" s="169"/>
      <c r="K26" s="170"/>
      <c r="L26" s="171"/>
      <c r="M26" s="167"/>
      <c r="N26" s="168"/>
      <c r="O26" s="169"/>
      <c r="P26" s="169"/>
      <c r="Q26" s="169"/>
      <c r="R26" s="170"/>
      <c r="S26" s="171"/>
      <c r="T26" s="167"/>
      <c r="U26" s="168"/>
      <c r="V26" s="169"/>
      <c r="W26" s="169"/>
      <c r="X26" s="169"/>
      <c r="Y26" s="170"/>
      <c r="Z26" s="171"/>
      <c r="AA26" s="167"/>
      <c r="AB26" s="168"/>
      <c r="AC26" s="169"/>
      <c r="AD26" s="169"/>
      <c r="AE26" s="169"/>
      <c r="AF26" s="170"/>
      <c r="AG26" s="172"/>
      <c r="AH26" s="173"/>
    </row>
    <row r="27" spans="1:34" ht="20.100000000000001" customHeight="1">
      <c r="A27" s="270" t="s">
        <v>54</v>
      </c>
      <c r="B27" s="22" t="s">
        <v>53</v>
      </c>
      <c r="C27" s="13"/>
      <c r="D27" s="145"/>
      <c r="E27" s="17"/>
      <c r="F27" s="167"/>
      <c r="G27" s="168"/>
      <c r="H27" s="169"/>
      <c r="I27" s="169"/>
      <c r="J27" s="169"/>
      <c r="K27" s="170"/>
      <c r="L27" s="171"/>
      <c r="M27" s="167"/>
      <c r="N27" s="168"/>
      <c r="O27" s="169"/>
      <c r="P27" s="169"/>
      <c r="Q27" s="169"/>
      <c r="R27" s="170"/>
      <c r="S27" s="171"/>
      <c r="T27" s="167"/>
      <c r="U27" s="168"/>
      <c r="V27" s="169"/>
      <c r="W27" s="169"/>
      <c r="X27" s="169"/>
      <c r="Y27" s="170"/>
      <c r="Z27" s="171"/>
      <c r="AA27" s="167"/>
      <c r="AB27" s="168"/>
      <c r="AC27" s="169"/>
      <c r="AD27" s="169"/>
      <c r="AE27" s="169"/>
      <c r="AF27" s="170"/>
      <c r="AG27" s="172"/>
      <c r="AH27" s="173"/>
    </row>
    <row r="28" spans="1:34" ht="20.100000000000001" customHeight="1">
      <c r="A28" s="284"/>
      <c r="B28" s="24" t="s">
        <v>66</v>
      </c>
      <c r="C28" s="16" t="str">
        <f>[1]Nastavni_planovi_11_12!G154</f>
        <v>Mladenić Željka</v>
      </c>
      <c r="D28" s="145"/>
      <c r="E28" s="17"/>
      <c r="F28" s="167"/>
      <c r="G28" s="168"/>
      <c r="H28" s="169"/>
      <c r="I28" s="169"/>
      <c r="J28" s="169"/>
      <c r="K28" s="170"/>
      <c r="L28" s="171"/>
      <c r="M28" s="167"/>
      <c r="N28" s="168"/>
      <c r="O28" s="169"/>
      <c r="P28" s="169"/>
      <c r="Q28" s="169"/>
      <c r="R28" s="170"/>
      <c r="S28" s="171"/>
      <c r="T28" s="167"/>
      <c r="U28" s="168"/>
      <c r="V28" s="169"/>
      <c r="W28" s="169"/>
      <c r="X28" s="169"/>
      <c r="Y28" s="170"/>
      <c r="Z28" s="171"/>
      <c r="AA28" s="167"/>
      <c r="AB28" s="168"/>
      <c r="AC28" s="169"/>
      <c r="AD28" s="169"/>
      <c r="AE28" s="169"/>
      <c r="AF28" s="170"/>
      <c r="AG28" s="172"/>
      <c r="AH28" s="173"/>
    </row>
    <row r="29" spans="1:34" ht="20.100000000000001" customHeight="1">
      <c r="A29" s="284"/>
      <c r="B29" s="24" t="s">
        <v>59</v>
      </c>
      <c r="C29" s="16" t="s">
        <v>95</v>
      </c>
      <c r="D29" s="145"/>
      <c r="E29" s="17"/>
      <c r="F29" s="167"/>
      <c r="G29" s="168"/>
      <c r="H29" s="169"/>
      <c r="I29" s="169"/>
      <c r="J29" s="169"/>
      <c r="K29" s="170"/>
      <c r="L29" s="171"/>
      <c r="M29" s="167"/>
      <c r="N29" s="168"/>
      <c r="O29" s="169"/>
      <c r="P29" s="169"/>
      <c r="Q29" s="169"/>
      <c r="R29" s="170"/>
      <c r="S29" s="171"/>
      <c r="T29" s="167"/>
      <c r="U29" s="168"/>
      <c r="V29" s="169"/>
      <c r="W29" s="169"/>
      <c r="X29" s="169"/>
      <c r="Y29" s="170"/>
      <c r="Z29" s="171"/>
      <c r="AA29" s="167"/>
      <c r="AB29" s="168"/>
      <c r="AC29" s="169"/>
      <c r="AD29" s="169"/>
      <c r="AE29" s="169"/>
      <c r="AF29" s="170"/>
      <c r="AG29" s="172"/>
      <c r="AH29" s="173"/>
    </row>
    <row r="30" spans="1:34" ht="20.100000000000001" customHeight="1">
      <c r="A30" s="271"/>
      <c r="B30" s="25" t="s">
        <v>67</v>
      </c>
      <c r="C30" s="9" t="str">
        <f>[1]Nastavni_planovi_11_12!G156</f>
        <v>Brajković Ana</v>
      </c>
      <c r="D30" s="146"/>
      <c r="E30" s="77"/>
      <c r="F30" s="174"/>
      <c r="G30" s="175"/>
      <c r="H30" s="176"/>
      <c r="I30" s="176"/>
      <c r="J30" s="176"/>
      <c r="K30" s="177"/>
      <c r="L30" s="178"/>
      <c r="M30" s="174"/>
      <c r="N30" s="175"/>
      <c r="O30" s="176" t="s">
        <v>113</v>
      </c>
      <c r="P30" s="176"/>
      <c r="Q30" s="176"/>
      <c r="R30" s="177"/>
      <c r="S30" s="178"/>
      <c r="T30" s="174"/>
      <c r="U30" s="175"/>
      <c r="V30" s="176"/>
      <c r="W30" s="176"/>
      <c r="X30" s="176"/>
      <c r="Y30" s="177"/>
      <c r="Z30" s="178"/>
      <c r="AA30" s="174"/>
      <c r="AB30" s="175"/>
      <c r="AC30" s="176"/>
      <c r="AD30" s="176"/>
      <c r="AE30" s="176"/>
      <c r="AF30" s="177"/>
      <c r="AG30" s="179"/>
      <c r="AH30" s="180"/>
    </row>
    <row r="31" spans="1:34" ht="20.100000000000001" customHeight="1">
      <c r="A31" s="270" t="s">
        <v>55</v>
      </c>
      <c r="B31" s="12" t="s">
        <v>32</v>
      </c>
      <c r="C31" s="13" t="str">
        <f>[1]Nastavni_planovi_11_12!G157</f>
        <v>Rabar Loreta</v>
      </c>
      <c r="D31" s="146"/>
      <c r="E31" s="77"/>
      <c r="F31" s="167"/>
      <c r="G31" s="175"/>
      <c r="H31" s="176"/>
      <c r="I31" s="176"/>
      <c r="J31" s="176"/>
      <c r="K31" s="177"/>
      <c r="L31" s="178"/>
      <c r="M31" s="174"/>
      <c r="N31" s="175"/>
      <c r="O31" s="176"/>
      <c r="P31" s="176"/>
      <c r="Q31" s="176"/>
      <c r="R31" s="177"/>
      <c r="S31" s="178"/>
      <c r="T31" s="174"/>
      <c r="U31" s="175"/>
      <c r="V31" s="176"/>
      <c r="W31" s="176"/>
      <c r="X31" s="176"/>
      <c r="Y31" s="177"/>
      <c r="Z31" s="178"/>
      <c r="AA31" s="174"/>
      <c r="AB31" s="175"/>
      <c r="AC31" s="176"/>
      <c r="AD31" s="176"/>
      <c r="AE31" s="176"/>
      <c r="AF31" s="177"/>
      <c r="AG31" s="179"/>
      <c r="AH31" s="180"/>
    </row>
    <row r="32" spans="1:34" ht="20.100000000000001" customHeight="1" thickBot="1">
      <c r="A32" s="285"/>
      <c r="B32" s="26" t="s">
        <v>33</v>
      </c>
      <c r="C32" s="27"/>
      <c r="D32" s="147"/>
      <c r="E32" s="79"/>
      <c r="F32" s="181"/>
      <c r="G32" s="182"/>
      <c r="H32" s="183"/>
      <c r="I32" s="183"/>
      <c r="J32" s="183"/>
      <c r="K32" s="184"/>
      <c r="L32" s="185"/>
      <c r="M32" s="181"/>
      <c r="N32" s="182"/>
      <c r="O32" s="183"/>
      <c r="P32" s="183"/>
      <c r="Q32" s="183"/>
      <c r="R32" s="184"/>
      <c r="S32" s="185"/>
      <c r="T32" s="181"/>
      <c r="U32" s="182"/>
      <c r="V32" s="183"/>
      <c r="W32" s="183"/>
      <c r="X32" s="183"/>
      <c r="Y32" s="184"/>
      <c r="Z32" s="185"/>
      <c r="AA32" s="181"/>
      <c r="AB32" s="182"/>
      <c r="AC32" s="183"/>
      <c r="AD32" s="183"/>
      <c r="AE32" s="183"/>
      <c r="AF32" s="184"/>
      <c r="AG32" s="186"/>
      <c r="AH32" s="187"/>
    </row>
    <row r="33" spans="1:34" ht="29.25" customHeight="1" thickBot="1">
      <c r="A33" s="288" t="s">
        <v>79</v>
      </c>
      <c r="B33" s="289"/>
      <c r="C33" s="289"/>
      <c r="D33" s="289"/>
      <c r="E33" s="289"/>
      <c r="F33" s="289"/>
      <c r="G33" s="289"/>
      <c r="H33" s="289"/>
      <c r="I33" s="289"/>
      <c r="J33" s="289"/>
      <c r="K33" s="289"/>
      <c r="L33" s="289"/>
      <c r="M33" s="289"/>
      <c r="N33" s="289"/>
      <c r="O33" s="289"/>
      <c r="P33" s="289"/>
      <c r="Q33" s="289"/>
      <c r="R33" s="289"/>
      <c r="S33" s="289"/>
      <c r="T33" s="289"/>
      <c r="U33" s="289"/>
      <c r="V33" s="289"/>
      <c r="W33" s="289"/>
      <c r="X33" s="289"/>
      <c r="Y33" s="289"/>
      <c r="Z33" s="289"/>
      <c r="AA33" s="289"/>
      <c r="AB33" s="289"/>
      <c r="AC33" s="289"/>
      <c r="AD33" s="289"/>
      <c r="AE33" s="289"/>
      <c r="AF33" s="289"/>
      <c r="AG33" s="289"/>
      <c r="AH33" s="290"/>
    </row>
    <row r="34" spans="1:34" ht="24.95" customHeight="1">
      <c r="A34" s="291" t="s">
        <v>0</v>
      </c>
      <c r="B34" s="272" t="s">
        <v>1</v>
      </c>
      <c r="C34" s="294" t="s">
        <v>34</v>
      </c>
      <c r="D34" s="275" t="s">
        <v>103</v>
      </c>
      <c r="E34" s="275"/>
      <c r="F34" s="275"/>
      <c r="G34" s="275"/>
      <c r="H34" s="275"/>
      <c r="I34" s="275"/>
      <c r="J34" s="275"/>
      <c r="K34" s="275"/>
      <c r="L34" s="275"/>
      <c r="M34" s="275"/>
      <c r="N34" s="275"/>
      <c r="O34" s="275"/>
      <c r="P34" s="275"/>
      <c r="Q34" s="275"/>
      <c r="R34" s="275"/>
      <c r="S34" s="275"/>
      <c r="T34" s="275"/>
      <c r="U34" s="275"/>
      <c r="V34" s="275"/>
      <c r="W34" s="275"/>
      <c r="X34" s="275"/>
      <c r="Y34" s="275"/>
      <c r="Z34" s="275"/>
      <c r="AA34" s="275"/>
      <c r="AB34" s="275"/>
      <c r="AC34" s="275"/>
      <c r="AD34" s="275"/>
      <c r="AE34" s="275"/>
      <c r="AF34" s="275"/>
      <c r="AG34" s="275"/>
      <c r="AH34" s="276"/>
    </row>
    <row r="35" spans="1:34" ht="33.75" customHeight="1">
      <c r="A35" s="292"/>
      <c r="B35" s="273"/>
      <c r="C35" s="295"/>
      <c r="D35" s="280" t="s">
        <v>104</v>
      </c>
      <c r="E35" s="281"/>
      <c r="F35" s="281"/>
      <c r="G35" s="281"/>
      <c r="H35" s="281"/>
      <c r="I35" s="281"/>
      <c r="J35" s="282" t="s">
        <v>105</v>
      </c>
      <c r="K35" s="281"/>
      <c r="L35" s="281"/>
      <c r="M35" s="281"/>
      <c r="N35" s="281"/>
      <c r="O35" s="281"/>
      <c r="P35" s="283"/>
      <c r="Q35" s="282" t="s">
        <v>106</v>
      </c>
      <c r="R35" s="281"/>
      <c r="S35" s="281"/>
      <c r="T35" s="281"/>
      <c r="U35" s="281"/>
      <c r="V35" s="281"/>
      <c r="W35" s="283"/>
      <c r="X35" s="282" t="s">
        <v>107</v>
      </c>
      <c r="Y35" s="281"/>
      <c r="Z35" s="281"/>
      <c r="AA35" s="281"/>
      <c r="AB35" s="281"/>
      <c r="AC35" s="281"/>
      <c r="AD35" s="281"/>
      <c r="AE35" s="302"/>
      <c r="AF35" s="281"/>
      <c r="AG35" s="281"/>
      <c r="AH35" s="317"/>
    </row>
    <row r="36" spans="1:34" ht="24.95" customHeight="1">
      <c r="A36" s="292"/>
      <c r="B36" s="273"/>
      <c r="C36" s="295"/>
      <c r="D36" s="35">
        <v>1</v>
      </c>
      <c r="E36" s="29">
        <v>2</v>
      </c>
      <c r="F36" s="29">
        <v>3</v>
      </c>
      <c r="G36" s="29">
        <v>4</v>
      </c>
      <c r="H36" s="126">
        <v>5</v>
      </c>
      <c r="I36" s="127">
        <v>6</v>
      </c>
      <c r="J36" s="30">
        <v>7</v>
      </c>
      <c r="K36" s="28">
        <v>8</v>
      </c>
      <c r="L36" s="29">
        <v>9</v>
      </c>
      <c r="M36" s="29">
        <v>10</v>
      </c>
      <c r="N36" s="29">
        <v>11</v>
      </c>
      <c r="O36" s="126">
        <v>12</v>
      </c>
      <c r="P36" s="128">
        <v>13</v>
      </c>
      <c r="Q36" s="30">
        <v>14</v>
      </c>
      <c r="R36" s="28">
        <v>15</v>
      </c>
      <c r="S36" s="29">
        <v>16</v>
      </c>
      <c r="T36" s="29">
        <v>17</v>
      </c>
      <c r="U36" s="29">
        <v>18</v>
      </c>
      <c r="V36" s="126">
        <v>19</v>
      </c>
      <c r="W36" s="127">
        <v>20</v>
      </c>
      <c r="X36" s="30">
        <v>21</v>
      </c>
      <c r="Y36" s="28">
        <v>22</v>
      </c>
      <c r="Z36" s="29">
        <v>23</v>
      </c>
      <c r="AA36" s="29">
        <v>24</v>
      </c>
      <c r="AB36" s="29">
        <v>25</v>
      </c>
      <c r="AC36" s="126">
        <v>26</v>
      </c>
      <c r="AD36" s="129">
        <v>27</v>
      </c>
      <c r="AE36" s="28">
        <v>28</v>
      </c>
      <c r="AF36" s="28">
        <v>29</v>
      </c>
      <c r="AG36" s="130">
        <v>30</v>
      </c>
      <c r="AH36" s="131"/>
    </row>
    <row r="37" spans="1:34" ht="24.95" customHeight="1" thickBot="1">
      <c r="A37" s="293"/>
      <c r="B37" s="274"/>
      <c r="C37" s="296"/>
      <c r="D37" s="38" t="s">
        <v>44</v>
      </c>
      <c r="E37" s="32" t="s">
        <v>40</v>
      </c>
      <c r="F37" s="32" t="s">
        <v>41</v>
      </c>
      <c r="G37" s="32" t="s">
        <v>42</v>
      </c>
      <c r="H37" s="132" t="s">
        <v>40</v>
      </c>
      <c r="I37" s="133" t="s">
        <v>43</v>
      </c>
      <c r="J37" s="33" t="s">
        <v>42</v>
      </c>
      <c r="K37" s="31" t="s">
        <v>44</v>
      </c>
      <c r="L37" s="32" t="s">
        <v>40</v>
      </c>
      <c r="M37" s="32" t="s">
        <v>41</v>
      </c>
      <c r="N37" s="32" t="s">
        <v>42</v>
      </c>
      <c r="O37" s="132" t="s">
        <v>40</v>
      </c>
      <c r="P37" s="134" t="s">
        <v>43</v>
      </c>
      <c r="Q37" s="33" t="s">
        <v>42</v>
      </c>
      <c r="R37" s="31" t="s">
        <v>44</v>
      </c>
      <c r="S37" s="32" t="s">
        <v>40</v>
      </c>
      <c r="T37" s="32" t="s">
        <v>41</v>
      </c>
      <c r="U37" s="32" t="s">
        <v>42</v>
      </c>
      <c r="V37" s="132" t="s">
        <v>40</v>
      </c>
      <c r="W37" s="133" t="s">
        <v>43</v>
      </c>
      <c r="X37" s="33" t="s">
        <v>42</v>
      </c>
      <c r="Y37" s="31" t="s">
        <v>44</v>
      </c>
      <c r="Z37" s="32" t="s">
        <v>40</v>
      </c>
      <c r="AA37" s="32" t="s">
        <v>41</v>
      </c>
      <c r="AB37" s="32" t="s">
        <v>42</v>
      </c>
      <c r="AC37" s="132" t="s">
        <v>40</v>
      </c>
      <c r="AD37" s="135" t="s">
        <v>43</v>
      </c>
      <c r="AE37" s="31" t="s">
        <v>42</v>
      </c>
      <c r="AF37" s="31" t="s">
        <v>44</v>
      </c>
      <c r="AG37" s="136" t="s">
        <v>40</v>
      </c>
      <c r="AH37" s="137"/>
    </row>
    <row r="38" spans="1:34" ht="20.100000000000001" customHeight="1" thickTop="1">
      <c r="A38" s="7" t="s">
        <v>2</v>
      </c>
      <c r="B38" s="8" t="s">
        <v>3</v>
      </c>
      <c r="C38" s="9" t="str">
        <f t="shared" ref="C38:C63" si="0">C6</f>
        <v>Lukšić Melita</v>
      </c>
      <c r="D38" s="159"/>
      <c r="E38" s="160"/>
      <c r="F38" s="160"/>
      <c r="G38" s="160" t="s">
        <v>113</v>
      </c>
      <c r="H38" s="189"/>
      <c r="I38" s="190"/>
      <c r="J38" s="158"/>
      <c r="K38" s="159"/>
      <c r="L38" s="160"/>
      <c r="M38" s="160"/>
      <c r="N38" s="160"/>
      <c r="O38" s="189"/>
      <c r="P38" s="190"/>
      <c r="Q38" s="158"/>
      <c r="R38" s="159"/>
      <c r="S38" s="160" t="s">
        <v>113</v>
      </c>
      <c r="T38" s="160"/>
      <c r="U38" s="160"/>
      <c r="V38" s="189"/>
      <c r="W38" s="190"/>
      <c r="X38" s="158"/>
      <c r="Y38" s="159"/>
      <c r="Z38" s="160"/>
      <c r="AA38" s="160"/>
      <c r="AB38" s="160"/>
      <c r="AC38" s="189"/>
      <c r="AD38" s="190"/>
      <c r="AE38" s="158"/>
      <c r="AF38" s="159"/>
      <c r="AG38" s="191"/>
      <c r="AH38" s="149"/>
    </row>
    <row r="39" spans="1:34" ht="20.100000000000001" customHeight="1">
      <c r="A39" s="11" t="s">
        <v>4</v>
      </c>
      <c r="B39" s="12" t="s">
        <v>5</v>
      </c>
      <c r="C39" s="13"/>
      <c r="D39" s="168"/>
      <c r="E39" s="169"/>
      <c r="F39" s="169"/>
      <c r="G39" s="169"/>
      <c r="H39" s="192"/>
      <c r="I39" s="193"/>
      <c r="J39" s="167"/>
      <c r="K39" s="168"/>
      <c r="L39" s="169"/>
      <c r="M39" s="169"/>
      <c r="N39" s="169"/>
      <c r="O39" s="192"/>
      <c r="P39" s="193"/>
      <c r="Q39" s="167"/>
      <c r="R39" s="168"/>
      <c r="S39" s="169"/>
      <c r="T39" s="169"/>
      <c r="U39" s="169"/>
      <c r="V39" s="192"/>
      <c r="W39" s="193"/>
      <c r="X39" s="167"/>
      <c r="Y39" s="168"/>
      <c r="Z39" s="169"/>
      <c r="AA39" s="169"/>
      <c r="AB39" s="169"/>
      <c r="AC39" s="192"/>
      <c r="AD39" s="193"/>
      <c r="AE39" s="167"/>
      <c r="AF39" s="168"/>
      <c r="AG39" s="194"/>
      <c r="AH39" s="150"/>
    </row>
    <row r="40" spans="1:34" ht="20.100000000000001" customHeight="1">
      <c r="A40" s="14"/>
      <c r="B40" s="15" t="s">
        <v>6</v>
      </c>
      <c r="C40" s="16" t="str">
        <f t="shared" si="0"/>
        <v>Grujić Sanja</v>
      </c>
      <c r="D40" s="168"/>
      <c r="E40" s="169"/>
      <c r="F40" s="169"/>
      <c r="G40" s="169"/>
      <c r="H40" s="192"/>
      <c r="I40" s="193"/>
      <c r="J40" s="167"/>
      <c r="K40" s="168" t="s">
        <v>113</v>
      </c>
      <c r="L40" s="169"/>
      <c r="M40" s="169"/>
      <c r="N40" s="169"/>
      <c r="O40" s="192"/>
      <c r="P40" s="193"/>
      <c r="Q40" s="167"/>
      <c r="R40" s="168"/>
      <c r="S40" s="169"/>
      <c r="T40" s="169"/>
      <c r="U40" s="169"/>
      <c r="V40" s="192"/>
      <c r="W40" s="193"/>
      <c r="X40" s="167"/>
      <c r="Y40" s="168"/>
      <c r="Z40" s="169"/>
      <c r="AA40" s="169"/>
      <c r="AB40" s="169"/>
      <c r="AC40" s="192"/>
      <c r="AD40" s="193"/>
      <c r="AE40" s="167"/>
      <c r="AF40" s="168"/>
      <c r="AG40" s="194"/>
      <c r="AH40" s="150"/>
    </row>
    <row r="41" spans="1:34" ht="20.100000000000001" customHeight="1">
      <c r="A41" s="7"/>
      <c r="B41" s="18" t="s">
        <v>39</v>
      </c>
      <c r="C41" s="9" t="str">
        <f t="shared" si="0"/>
        <v>Tojčić Daliborka</v>
      </c>
      <c r="D41" s="168"/>
      <c r="E41" s="169"/>
      <c r="F41" s="169"/>
      <c r="G41" s="169"/>
      <c r="H41" s="192"/>
      <c r="I41" s="193"/>
      <c r="J41" s="167"/>
      <c r="K41" s="168" t="s">
        <v>113</v>
      </c>
      <c r="L41" s="169"/>
      <c r="M41" s="169"/>
      <c r="N41" s="169"/>
      <c r="O41" s="192"/>
      <c r="P41" s="193"/>
      <c r="Q41" s="167"/>
      <c r="R41" s="168"/>
      <c r="S41" s="169"/>
      <c r="T41" s="169"/>
      <c r="U41" s="169"/>
      <c r="V41" s="192"/>
      <c r="W41" s="193"/>
      <c r="X41" s="167"/>
      <c r="Y41" s="168"/>
      <c r="Z41" s="169"/>
      <c r="AA41" s="169"/>
      <c r="AB41" s="169"/>
      <c r="AC41" s="192"/>
      <c r="AD41" s="193"/>
      <c r="AE41" s="167"/>
      <c r="AF41" s="168"/>
      <c r="AG41" s="194"/>
      <c r="AH41" s="150"/>
    </row>
    <row r="42" spans="1:34" ht="20.100000000000001" customHeight="1">
      <c r="A42" s="270" t="s">
        <v>7</v>
      </c>
      <c r="B42" s="12" t="s">
        <v>8</v>
      </c>
      <c r="C42" s="13"/>
      <c r="D42" s="168"/>
      <c r="E42" s="169"/>
      <c r="F42" s="169"/>
      <c r="G42" s="169"/>
      <c r="H42" s="192"/>
      <c r="I42" s="193"/>
      <c r="J42" s="167"/>
      <c r="K42" s="168"/>
      <c r="L42" s="169"/>
      <c r="M42" s="169"/>
      <c r="N42" s="169"/>
      <c r="O42" s="192"/>
      <c r="P42" s="193"/>
      <c r="Q42" s="167"/>
      <c r="R42" s="168"/>
      <c r="S42" s="169"/>
      <c r="T42" s="169"/>
      <c r="U42" s="169"/>
      <c r="V42" s="192"/>
      <c r="W42" s="193"/>
      <c r="X42" s="167"/>
      <c r="Y42" s="168"/>
      <c r="Z42" s="169"/>
      <c r="AA42" s="169"/>
      <c r="AB42" s="169"/>
      <c r="AC42" s="192"/>
      <c r="AD42" s="193"/>
      <c r="AE42" s="167"/>
      <c r="AF42" s="168"/>
      <c r="AG42" s="195"/>
      <c r="AH42" s="150"/>
    </row>
    <row r="43" spans="1:34" ht="20.100000000000001" customHeight="1">
      <c r="A43" s="286"/>
      <c r="B43" s="15" t="s">
        <v>62</v>
      </c>
      <c r="C43" s="16" t="str">
        <f t="shared" si="0"/>
        <v>Bratanović Tatjana</v>
      </c>
      <c r="D43" s="168"/>
      <c r="E43" s="169"/>
      <c r="F43" s="169"/>
      <c r="G43" s="169"/>
      <c r="H43" s="192"/>
      <c r="I43" s="193"/>
      <c r="J43" s="167"/>
      <c r="K43" s="168"/>
      <c r="L43" s="169"/>
      <c r="M43" s="169"/>
      <c r="N43" s="169"/>
      <c r="O43" s="192"/>
      <c r="P43" s="193"/>
      <c r="Q43" s="167" t="s">
        <v>113</v>
      </c>
      <c r="R43" s="168"/>
      <c r="S43" s="169"/>
      <c r="T43" s="169"/>
      <c r="U43" s="169"/>
      <c r="V43" s="192"/>
      <c r="W43" s="193"/>
      <c r="X43" s="167"/>
      <c r="Y43" s="168"/>
      <c r="Z43" s="169"/>
      <c r="AA43" s="169"/>
      <c r="AB43" s="169"/>
      <c r="AC43" s="192"/>
      <c r="AD43" s="193"/>
      <c r="AE43" s="167"/>
      <c r="AF43" s="168"/>
      <c r="AG43" s="194"/>
      <c r="AH43" s="150"/>
    </row>
    <row r="44" spans="1:34" ht="20.100000000000001" customHeight="1">
      <c r="A44" s="286"/>
      <c r="B44" s="15" t="s">
        <v>63</v>
      </c>
      <c r="C44" s="16" t="str">
        <f t="shared" si="0"/>
        <v>Petrić Ljiljana</v>
      </c>
      <c r="D44" s="168"/>
      <c r="E44" s="169"/>
      <c r="F44" s="169"/>
      <c r="G44" s="169"/>
      <c r="H44" s="192"/>
      <c r="I44" s="193"/>
      <c r="J44" s="167"/>
      <c r="K44" s="168"/>
      <c r="L44" s="169"/>
      <c r="M44" s="169"/>
      <c r="N44" s="169"/>
      <c r="O44" s="192"/>
      <c r="P44" s="193"/>
      <c r="Q44" s="167"/>
      <c r="R44" s="168"/>
      <c r="S44" s="169"/>
      <c r="T44" s="169"/>
      <c r="U44" s="169"/>
      <c r="V44" s="192"/>
      <c r="W44" s="193"/>
      <c r="X44" s="167"/>
      <c r="Y44" s="168"/>
      <c r="Z44" s="169"/>
      <c r="AA44" s="169"/>
      <c r="AB44" s="169"/>
      <c r="AC44" s="192"/>
      <c r="AD44" s="193"/>
      <c r="AE44" s="167"/>
      <c r="AF44" s="168"/>
      <c r="AG44" s="194"/>
      <c r="AH44" s="150"/>
    </row>
    <row r="45" spans="1:34" ht="20.100000000000001" customHeight="1">
      <c r="A45" s="287"/>
      <c r="B45" s="8" t="s">
        <v>45</v>
      </c>
      <c r="C45" s="9"/>
      <c r="D45" s="168"/>
      <c r="E45" s="169"/>
      <c r="F45" s="169"/>
      <c r="G45" s="169"/>
      <c r="H45" s="192"/>
      <c r="I45" s="193"/>
      <c r="J45" s="167"/>
      <c r="K45" s="168"/>
      <c r="L45" s="169"/>
      <c r="M45" s="169"/>
      <c r="N45" s="169"/>
      <c r="O45" s="192"/>
      <c r="P45" s="193"/>
      <c r="Q45" s="167"/>
      <c r="R45" s="168"/>
      <c r="S45" s="169"/>
      <c r="T45" s="169"/>
      <c r="U45" s="169"/>
      <c r="V45" s="192"/>
      <c r="W45" s="193"/>
      <c r="X45" s="167"/>
      <c r="Y45" s="168"/>
      <c r="Z45" s="169"/>
      <c r="AA45" s="169"/>
      <c r="AB45" s="169"/>
      <c r="AC45" s="192"/>
      <c r="AD45" s="193"/>
      <c r="AE45" s="167"/>
      <c r="AF45" s="168"/>
      <c r="AG45" s="194"/>
      <c r="AH45" s="150"/>
    </row>
    <row r="46" spans="1:34" ht="20.100000000000001" customHeight="1">
      <c r="A46" s="19" t="s">
        <v>10</v>
      </c>
      <c r="B46" s="20" t="s">
        <v>12</v>
      </c>
      <c r="C46" s="21" t="str">
        <f t="shared" si="0"/>
        <v>Ursić Marica</v>
      </c>
      <c r="D46" s="168"/>
      <c r="E46" s="169"/>
      <c r="F46" s="169"/>
      <c r="G46" s="169"/>
      <c r="H46" s="192"/>
      <c r="I46" s="193"/>
      <c r="J46" s="167"/>
      <c r="K46" s="168"/>
      <c r="L46" s="169"/>
      <c r="M46" s="169"/>
      <c r="N46" s="169"/>
      <c r="O46" s="192"/>
      <c r="P46" s="193"/>
      <c r="Q46" s="167"/>
      <c r="R46" s="168"/>
      <c r="S46" s="169"/>
      <c r="T46" s="169"/>
      <c r="U46" s="169"/>
      <c r="V46" s="192"/>
      <c r="W46" s="193"/>
      <c r="X46" s="167"/>
      <c r="Y46" s="168"/>
      <c r="Z46" s="169"/>
      <c r="AA46" s="169"/>
      <c r="AB46" s="169"/>
      <c r="AC46" s="192"/>
      <c r="AD46" s="193"/>
      <c r="AE46" s="167"/>
      <c r="AF46" s="168"/>
      <c r="AG46" s="195"/>
      <c r="AH46" s="150"/>
    </row>
    <row r="47" spans="1:34" ht="20.100000000000001" customHeight="1">
      <c r="A47" s="19" t="s">
        <v>11</v>
      </c>
      <c r="B47" s="20" t="s">
        <v>14</v>
      </c>
      <c r="C47" s="21" t="str">
        <f t="shared" si="0"/>
        <v>Brajković Ana</v>
      </c>
      <c r="D47" s="168"/>
      <c r="E47" s="169"/>
      <c r="F47" s="169"/>
      <c r="G47" s="169"/>
      <c r="H47" s="192"/>
      <c r="I47" s="193"/>
      <c r="J47" s="167"/>
      <c r="K47" s="168"/>
      <c r="L47" s="169"/>
      <c r="M47" s="169"/>
      <c r="N47" s="169"/>
      <c r="O47" s="192"/>
      <c r="P47" s="193"/>
      <c r="Q47" s="167"/>
      <c r="R47" s="168"/>
      <c r="S47" s="169"/>
      <c r="T47" s="169"/>
      <c r="U47" s="169"/>
      <c r="V47" s="192"/>
      <c r="W47" s="193"/>
      <c r="X47" s="167"/>
      <c r="Y47" s="168"/>
      <c r="Z47" s="169"/>
      <c r="AA47" s="169"/>
      <c r="AB47" s="169"/>
      <c r="AC47" s="192"/>
      <c r="AD47" s="193"/>
      <c r="AE47" s="167"/>
      <c r="AF47" s="168"/>
      <c r="AG47" s="195"/>
      <c r="AH47" s="150"/>
    </row>
    <row r="48" spans="1:34" ht="20.100000000000001" customHeight="1">
      <c r="A48" s="19" t="s">
        <v>13</v>
      </c>
      <c r="B48" s="20" t="s">
        <v>64</v>
      </c>
      <c r="C48" s="21" t="str">
        <f t="shared" si="0"/>
        <v>Stemberger Sergio</v>
      </c>
      <c r="D48" s="168"/>
      <c r="E48" s="169"/>
      <c r="F48" s="169"/>
      <c r="G48" s="169"/>
      <c r="H48" s="192"/>
      <c r="I48" s="193"/>
      <c r="J48" s="167"/>
      <c r="K48" s="168"/>
      <c r="L48" s="169"/>
      <c r="M48" s="169"/>
      <c r="N48" s="169"/>
      <c r="O48" s="192"/>
      <c r="P48" s="193"/>
      <c r="Q48" s="167"/>
      <c r="R48" s="168"/>
      <c r="S48" s="169"/>
      <c r="T48" s="169"/>
      <c r="U48" s="169"/>
      <c r="V48" s="192"/>
      <c r="W48" s="193"/>
      <c r="X48" s="167"/>
      <c r="Y48" s="168"/>
      <c r="Z48" s="169"/>
      <c r="AA48" s="169"/>
      <c r="AB48" s="169"/>
      <c r="AC48" s="192"/>
      <c r="AD48" s="193"/>
      <c r="AE48" s="167"/>
      <c r="AF48" s="168"/>
      <c r="AG48" s="195"/>
      <c r="AH48" s="150"/>
    </row>
    <row r="49" spans="1:34" ht="20.100000000000001" customHeight="1">
      <c r="A49" s="19" t="s">
        <v>15</v>
      </c>
      <c r="B49" s="20" t="s">
        <v>16</v>
      </c>
      <c r="C49" s="21" t="str">
        <f t="shared" si="0"/>
        <v>Širol Barbara</v>
      </c>
      <c r="D49" s="168"/>
      <c r="E49" s="169"/>
      <c r="F49" s="169"/>
      <c r="G49" s="169"/>
      <c r="H49" s="192"/>
      <c r="I49" s="193"/>
      <c r="J49" s="167"/>
      <c r="K49" s="168"/>
      <c r="L49" s="169"/>
      <c r="M49" s="169"/>
      <c r="N49" s="169"/>
      <c r="O49" s="192"/>
      <c r="P49" s="193"/>
      <c r="Q49" s="167"/>
      <c r="R49" s="168"/>
      <c r="S49" s="169"/>
      <c r="T49" s="169"/>
      <c r="U49" s="169"/>
      <c r="V49" s="192"/>
      <c r="W49" s="193"/>
      <c r="X49" s="167"/>
      <c r="Y49" s="168"/>
      <c r="Z49" s="169"/>
      <c r="AA49" s="169"/>
      <c r="AB49" s="169"/>
      <c r="AC49" s="192"/>
      <c r="AD49" s="193"/>
      <c r="AE49" s="167"/>
      <c r="AF49" s="168"/>
      <c r="AG49" s="194"/>
      <c r="AH49" s="150"/>
    </row>
    <row r="50" spans="1:34" ht="20.100000000000001" customHeight="1">
      <c r="A50" s="19" t="s">
        <v>60</v>
      </c>
      <c r="B50" s="20" t="s">
        <v>18</v>
      </c>
      <c r="C50" s="21" t="str">
        <f t="shared" si="0"/>
        <v>Hrestak Biševac Martina</v>
      </c>
      <c r="D50" s="168"/>
      <c r="E50" s="169"/>
      <c r="F50" s="169"/>
      <c r="G50" s="169"/>
      <c r="H50" s="192"/>
      <c r="I50" s="193"/>
      <c r="J50" s="167"/>
      <c r="K50" s="168"/>
      <c r="L50" s="169"/>
      <c r="M50" s="169"/>
      <c r="N50" s="169"/>
      <c r="O50" s="192"/>
      <c r="P50" s="193"/>
      <c r="Q50" s="167"/>
      <c r="R50" s="168"/>
      <c r="S50" s="169"/>
      <c r="T50" s="169"/>
      <c r="U50" s="169"/>
      <c r="V50" s="192"/>
      <c r="W50" s="193"/>
      <c r="X50" s="167"/>
      <c r="Y50" s="168"/>
      <c r="Z50" s="169"/>
      <c r="AA50" s="169"/>
      <c r="AB50" s="169"/>
      <c r="AC50" s="192"/>
      <c r="AD50" s="193"/>
      <c r="AE50" s="167"/>
      <c r="AF50" s="168"/>
      <c r="AG50" s="195" t="s">
        <v>113</v>
      </c>
      <c r="AH50" s="150"/>
    </row>
    <row r="51" spans="1:34" ht="20.100000000000001" customHeight="1">
      <c r="A51" s="19" t="s">
        <v>19</v>
      </c>
      <c r="B51" s="20" t="s">
        <v>20</v>
      </c>
      <c r="C51" s="21" t="str">
        <f t="shared" si="0"/>
        <v>Šuljić Šime</v>
      </c>
      <c r="D51" s="168"/>
      <c r="E51" s="169"/>
      <c r="F51" s="169"/>
      <c r="G51" s="169"/>
      <c r="H51" s="192"/>
      <c r="I51" s="193"/>
      <c r="J51" s="167"/>
      <c r="K51" s="168"/>
      <c r="L51" s="169"/>
      <c r="M51" s="169" t="s">
        <v>113</v>
      </c>
      <c r="N51" s="169"/>
      <c r="O51" s="192"/>
      <c r="P51" s="193"/>
      <c r="Q51" s="167"/>
      <c r="R51" s="168"/>
      <c r="S51" s="169"/>
      <c r="T51" s="169"/>
      <c r="U51" s="169"/>
      <c r="V51" s="192"/>
      <c r="W51" s="193"/>
      <c r="X51" s="167"/>
      <c r="Y51" s="168"/>
      <c r="Z51" s="169"/>
      <c r="AA51" s="169"/>
      <c r="AB51" s="169"/>
      <c r="AC51" s="192"/>
      <c r="AD51" s="193"/>
      <c r="AE51" s="167"/>
      <c r="AF51" s="168"/>
      <c r="AG51" s="194"/>
      <c r="AH51" s="150"/>
    </row>
    <row r="52" spans="1:34" ht="20.100000000000001" customHeight="1">
      <c r="A52" s="19" t="s">
        <v>21</v>
      </c>
      <c r="B52" s="20" t="s">
        <v>22</v>
      </c>
      <c r="C52" s="21" t="str">
        <f t="shared" si="0"/>
        <v>Skok Damir</v>
      </c>
      <c r="D52" s="168"/>
      <c r="E52" s="169"/>
      <c r="F52" s="169"/>
      <c r="G52" s="169"/>
      <c r="H52" s="192"/>
      <c r="I52" s="193"/>
      <c r="J52" s="167"/>
      <c r="K52" s="168"/>
      <c r="L52" s="169"/>
      <c r="M52" s="169"/>
      <c r="N52" s="169"/>
      <c r="O52" s="192"/>
      <c r="P52" s="193"/>
      <c r="Q52" s="167"/>
      <c r="R52" s="168"/>
      <c r="S52" s="169"/>
      <c r="T52" s="169"/>
      <c r="U52" s="169"/>
      <c r="V52" s="192"/>
      <c r="W52" s="193"/>
      <c r="X52" s="167"/>
      <c r="Y52" s="168"/>
      <c r="Z52" s="169"/>
      <c r="AA52" s="169"/>
      <c r="AB52" s="169"/>
      <c r="AC52" s="192"/>
      <c r="AD52" s="193"/>
      <c r="AE52" s="167" t="s">
        <v>113</v>
      </c>
      <c r="AF52" s="168"/>
      <c r="AG52" s="194"/>
      <c r="AH52" s="150"/>
    </row>
    <row r="53" spans="1:34" ht="20.100000000000001" customHeight="1">
      <c r="A53" s="19" t="s">
        <v>23</v>
      </c>
      <c r="B53" s="20" t="s">
        <v>24</v>
      </c>
      <c r="C53" s="21" t="str">
        <f t="shared" si="0"/>
        <v>Šiklić Roži</v>
      </c>
      <c r="D53" s="168"/>
      <c r="E53" s="169"/>
      <c r="F53" s="169"/>
      <c r="G53" s="169"/>
      <c r="H53" s="192"/>
      <c r="I53" s="193"/>
      <c r="J53" s="167"/>
      <c r="K53" s="168"/>
      <c r="L53" s="169"/>
      <c r="M53" s="169"/>
      <c r="N53" s="169"/>
      <c r="O53" s="192"/>
      <c r="P53" s="193"/>
      <c r="Q53" s="167"/>
      <c r="R53" s="168"/>
      <c r="S53" s="169"/>
      <c r="T53" s="169"/>
      <c r="U53" s="169"/>
      <c r="V53" s="192"/>
      <c r="W53" s="193"/>
      <c r="X53" s="167" t="s">
        <v>113</v>
      </c>
      <c r="Y53" s="168"/>
      <c r="Z53" s="169"/>
      <c r="AA53" s="169"/>
      <c r="AB53" s="169"/>
      <c r="AC53" s="192"/>
      <c r="AD53" s="193"/>
      <c r="AE53" s="167"/>
      <c r="AF53" s="168"/>
      <c r="AG53" s="194"/>
      <c r="AH53" s="150"/>
    </row>
    <row r="54" spans="1:34" ht="20.100000000000001" customHeight="1">
      <c r="A54" s="19" t="s">
        <v>25</v>
      </c>
      <c r="B54" s="20" t="s">
        <v>26</v>
      </c>
      <c r="C54" s="21" t="str">
        <f t="shared" si="0"/>
        <v>Dorčić Dušica</v>
      </c>
      <c r="D54" s="168"/>
      <c r="E54" s="169"/>
      <c r="F54" s="169"/>
      <c r="G54" s="169"/>
      <c r="H54" s="192"/>
      <c r="I54" s="193"/>
      <c r="J54" s="167"/>
      <c r="K54" s="168"/>
      <c r="L54" s="169"/>
      <c r="M54" s="169"/>
      <c r="N54" s="169"/>
      <c r="O54" s="192"/>
      <c r="P54" s="193"/>
      <c r="Q54" s="167"/>
      <c r="R54" s="168"/>
      <c r="S54" s="169"/>
      <c r="T54" s="169"/>
      <c r="U54" s="169"/>
      <c r="V54" s="192"/>
      <c r="W54" s="193"/>
      <c r="X54" s="167"/>
      <c r="Y54" s="168"/>
      <c r="Z54" s="169"/>
      <c r="AA54" s="169" t="s">
        <v>113</v>
      </c>
      <c r="AB54" s="169"/>
      <c r="AC54" s="192"/>
      <c r="AD54" s="193"/>
      <c r="AE54" s="167"/>
      <c r="AF54" s="168"/>
      <c r="AG54" s="194"/>
      <c r="AH54" s="150"/>
    </row>
    <row r="55" spans="1:34" ht="20.100000000000001" customHeight="1">
      <c r="A55" s="19" t="s">
        <v>27</v>
      </c>
      <c r="B55" s="22" t="s">
        <v>65</v>
      </c>
      <c r="C55" s="278" t="str">
        <f t="shared" si="0"/>
        <v>Škropeta Irena</v>
      </c>
      <c r="D55" s="168"/>
      <c r="E55" s="169"/>
      <c r="F55" s="169"/>
      <c r="G55" s="169"/>
      <c r="H55" s="192"/>
      <c r="I55" s="193"/>
      <c r="J55" s="167"/>
      <c r="K55" s="168"/>
      <c r="L55" s="169"/>
      <c r="M55" s="169"/>
      <c r="N55" s="169"/>
      <c r="O55" s="192"/>
      <c r="P55" s="193"/>
      <c r="Q55" s="167"/>
      <c r="R55" s="168"/>
      <c r="S55" s="169"/>
      <c r="T55" s="169"/>
      <c r="U55" s="169"/>
      <c r="V55" s="192"/>
      <c r="W55" s="193"/>
      <c r="X55" s="167"/>
      <c r="Y55" s="168"/>
      <c r="Z55" s="169"/>
      <c r="AA55" s="169"/>
      <c r="AB55" s="169"/>
      <c r="AC55" s="192"/>
      <c r="AD55" s="193"/>
      <c r="AE55" s="167"/>
      <c r="AF55" s="168" t="s">
        <v>113</v>
      </c>
      <c r="AG55" s="194"/>
      <c r="AH55" s="150"/>
    </row>
    <row r="56" spans="1:34" ht="20.100000000000001" customHeight="1">
      <c r="A56" s="19" t="s">
        <v>28</v>
      </c>
      <c r="B56" s="23" t="s">
        <v>58</v>
      </c>
      <c r="C56" s="279"/>
      <c r="D56" s="168"/>
      <c r="E56" s="169"/>
      <c r="F56" s="169"/>
      <c r="G56" s="169"/>
      <c r="H56" s="192"/>
      <c r="I56" s="193"/>
      <c r="J56" s="167"/>
      <c r="K56" s="168"/>
      <c r="L56" s="169"/>
      <c r="M56" s="169"/>
      <c r="N56" s="169"/>
      <c r="O56" s="192"/>
      <c r="P56" s="193"/>
      <c r="Q56" s="167"/>
      <c r="R56" s="168"/>
      <c r="S56" s="169"/>
      <c r="T56" s="169"/>
      <c r="U56" s="169"/>
      <c r="V56" s="192"/>
      <c r="W56" s="193"/>
      <c r="X56" s="167"/>
      <c r="Y56" s="168"/>
      <c r="Z56" s="169"/>
      <c r="AA56" s="169"/>
      <c r="AB56" s="169"/>
      <c r="AC56" s="192"/>
      <c r="AD56" s="193"/>
      <c r="AE56" s="167"/>
      <c r="AF56" s="168"/>
      <c r="AG56" s="194"/>
      <c r="AH56" s="150"/>
    </row>
    <row r="57" spans="1:34" ht="20.100000000000001" customHeight="1">
      <c r="A57" s="270" t="s">
        <v>31</v>
      </c>
      <c r="B57" s="22" t="s">
        <v>29</v>
      </c>
      <c r="C57" s="278" t="str">
        <f t="shared" si="0"/>
        <v>Červar Milan</v>
      </c>
      <c r="D57" s="168"/>
      <c r="E57" s="169"/>
      <c r="F57" s="169"/>
      <c r="G57" s="169"/>
      <c r="H57" s="192"/>
      <c r="I57" s="193"/>
      <c r="J57" s="167"/>
      <c r="K57" s="168"/>
      <c r="L57" s="169"/>
      <c r="M57" s="169"/>
      <c r="N57" s="169"/>
      <c r="O57" s="192"/>
      <c r="P57" s="193"/>
      <c r="Q57" s="167"/>
      <c r="R57" s="168"/>
      <c r="S57" s="169"/>
      <c r="T57" s="169"/>
      <c r="U57" s="169"/>
      <c r="V57" s="192"/>
      <c r="W57" s="193"/>
      <c r="X57" s="167"/>
      <c r="Y57" s="168"/>
      <c r="Z57" s="169"/>
      <c r="AA57" s="169"/>
      <c r="AB57" s="169"/>
      <c r="AC57" s="192"/>
      <c r="AD57" s="193"/>
      <c r="AE57" s="167"/>
      <c r="AF57" s="168"/>
      <c r="AG57" s="194"/>
      <c r="AH57" s="150"/>
    </row>
    <row r="58" spans="1:34" ht="20.100000000000001" customHeight="1">
      <c r="A58" s="271"/>
      <c r="B58" s="23" t="s">
        <v>30</v>
      </c>
      <c r="C58" s="279"/>
      <c r="D58" s="168"/>
      <c r="E58" s="169"/>
      <c r="F58" s="169"/>
      <c r="G58" s="169"/>
      <c r="H58" s="192"/>
      <c r="I58" s="193"/>
      <c r="J58" s="167"/>
      <c r="K58" s="168"/>
      <c r="L58" s="169"/>
      <c r="M58" s="169"/>
      <c r="N58" s="169"/>
      <c r="O58" s="192"/>
      <c r="P58" s="193"/>
      <c r="Q58" s="167"/>
      <c r="R58" s="168"/>
      <c r="S58" s="169"/>
      <c r="T58" s="169"/>
      <c r="U58" s="169"/>
      <c r="V58" s="192"/>
      <c r="W58" s="193"/>
      <c r="X58" s="167"/>
      <c r="Y58" s="168"/>
      <c r="Z58" s="169"/>
      <c r="AA58" s="169"/>
      <c r="AB58" s="169"/>
      <c r="AC58" s="192"/>
      <c r="AD58" s="193"/>
      <c r="AE58" s="167"/>
      <c r="AF58" s="168"/>
      <c r="AG58" s="194"/>
      <c r="AH58" s="150"/>
    </row>
    <row r="59" spans="1:34" ht="20.100000000000001" customHeight="1">
      <c r="A59" s="270" t="s">
        <v>54</v>
      </c>
      <c r="B59" s="22" t="s">
        <v>53</v>
      </c>
      <c r="C59" s="13"/>
      <c r="D59" s="168"/>
      <c r="E59" s="169"/>
      <c r="F59" s="169"/>
      <c r="G59" s="169"/>
      <c r="H59" s="192"/>
      <c r="I59" s="193"/>
      <c r="J59" s="167"/>
      <c r="K59" s="168"/>
      <c r="L59" s="169"/>
      <c r="M59" s="169"/>
      <c r="N59" s="169"/>
      <c r="O59" s="192"/>
      <c r="P59" s="193"/>
      <c r="Q59" s="167"/>
      <c r="R59" s="168"/>
      <c r="S59" s="169"/>
      <c r="T59" s="169"/>
      <c r="U59" s="169"/>
      <c r="V59" s="192"/>
      <c r="W59" s="193"/>
      <c r="X59" s="167"/>
      <c r="Y59" s="168"/>
      <c r="Z59" s="169"/>
      <c r="AA59" s="169"/>
      <c r="AB59" s="169"/>
      <c r="AC59" s="192"/>
      <c r="AD59" s="193"/>
      <c r="AE59" s="167"/>
      <c r="AF59" s="168"/>
      <c r="AG59" s="194"/>
      <c r="AH59" s="150"/>
    </row>
    <row r="60" spans="1:34" ht="20.100000000000001" customHeight="1">
      <c r="A60" s="284"/>
      <c r="B60" s="24" t="s">
        <v>66</v>
      </c>
      <c r="C60" s="16" t="str">
        <f t="shared" si="0"/>
        <v>Mladenić Željka</v>
      </c>
      <c r="D60" s="168"/>
      <c r="E60" s="169" t="s">
        <v>113</v>
      </c>
      <c r="F60" s="169"/>
      <c r="G60" s="169"/>
      <c r="H60" s="192"/>
      <c r="I60" s="193"/>
      <c r="J60" s="167"/>
      <c r="K60" s="168"/>
      <c r="L60" s="169"/>
      <c r="M60" s="169"/>
      <c r="N60" s="169"/>
      <c r="O60" s="192"/>
      <c r="P60" s="193"/>
      <c r="Q60" s="167"/>
      <c r="R60" s="168"/>
      <c r="S60" s="169"/>
      <c r="T60" s="169"/>
      <c r="U60" s="169"/>
      <c r="V60" s="192"/>
      <c r="W60" s="193"/>
      <c r="X60" s="167"/>
      <c r="Y60" s="168"/>
      <c r="Z60" s="169"/>
      <c r="AA60" s="169"/>
      <c r="AB60" s="169"/>
      <c r="AC60" s="192"/>
      <c r="AD60" s="193"/>
      <c r="AE60" s="167"/>
      <c r="AF60" s="168"/>
      <c r="AG60" s="194"/>
      <c r="AH60" s="150"/>
    </row>
    <row r="61" spans="1:34" ht="20.100000000000001" customHeight="1">
      <c r="A61" s="284"/>
      <c r="B61" s="24" t="s">
        <v>59</v>
      </c>
      <c r="C61" s="16" t="s">
        <v>96</v>
      </c>
      <c r="D61" s="168"/>
      <c r="E61" s="169"/>
      <c r="F61" s="169"/>
      <c r="G61" s="169"/>
      <c r="H61" s="192"/>
      <c r="I61" s="193"/>
      <c r="J61" s="167"/>
      <c r="K61" s="168"/>
      <c r="L61" s="169"/>
      <c r="M61" s="169"/>
      <c r="N61" s="169"/>
      <c r="O61" s="192"/>
      <c r="P61" s="193"/>
      <c r="Q61" s="167"/>
      <c r="R61" s="168"/>
      <c r="S61" s="169"/>
      <c r="T61" s="169"/>
      <c r="U61" s="169"/>
      <c r="V61" s="192"/>
      <c r="W61" s="193"/>
      <c r="X61" s="167"/>
      <c r="Y61" s="168"/>
      <c r="Z61" s="169"/>
      <c r="AA61" s="169"/>
      <c r="AB61" s="169"/>
      <c r="AC61" s="192"/>
      <c r="AD61" s="193"/>
      <c r="AE61" s="167"/>
      <c r="AF61" s="168"/>
      <c r="AG61" s="194"/>
      <c r="AH61" s="150"/>
    </row>
    <row r="62" spans="1:34" ht="20.100000000000001" customHeight="1">
      <c r="A62" s="271"/>
      <c r="B62" s="25" t="s">
        <v>67</v>
      </c>
      <c r="C62" s="9" t="str">
        <f t="shared" si="0"/>
        <v>Brajković Ana</v>
      </c>
      <c r="D62" s="175"/>
      <c r="E62" s="176"/>
      <c r="F62" s="176"/>
      <c r="G62" s="176"/>
      <c r="H62" s="196"/>
      <c r="I62" s="197"/>
      <c r="J62" s="174"/>
      <c r="K62" s="175"/>
      <c r="L62" s="176"/>
      <c r="M62" s="176"/>
      <c r="N62" s="176"/>
      <c r="O62" s="196"/>
      <c r="P62" s="197"/>
      <c r="Q62" s="174"/>
      <c r="R62" s="175"/>
      <c r="S62" s="176"/>
      <c r="T62" s="176"/>
      <c r="U62" s="176"/>
      <c r="V62" s="196"/>
      <c r="W62" s="197"/>
      <c r="X62" s="174"/>
      <c r="Y62" s="175"/>
      <c r="Z62" s="176"/>
      <c r="AA62" s="176"/>
      <c r="AB62" s="176"/>
      <c r="AC62" s="196"/>
      <c r="AD62" s="197"/>
      <c r="AE62" s="174"/>
      <c r="AF62" s="175"/>
      <c r="AG62" s="198"/>
      <c r="AH62" s="151"/>
    </row>
    <row r="63" spans="1:34" ht="20.100000000000001" customHeight="1">
      <c r="A63" s="270" t="s">
        <v>55</v>
      </c>
      <c r="B63" s="12" t="s">
        <v>32</v>
      </c>
      <c r="C63" s="13" t="str">
        <f t="shared" si="0"/>
        <v>Rabar Loreta</v>
      </c>
      <c r="D63" s="175"/>
      <c r="E63" s="176"/>
      <c r="F63" s="176"/>
      <c r="G63" s="176"/>
      <c r="H63" s="196"/>
      <c r="I63" s="197"/>
      <c r="J63" s="174"/>
      <c r="K63" s="175"/>
      <c r="L63" s="176"/>
      <c r="M63" s="176"/>
      <c r="N63" s="176"/>
      <c r="O63" s="196"/>
      <c r="P63" s="197"/>
      <c r="Q63" s="174"/>
      <c r="R63" s="175"/>
      <c r="S63" s="176"/>
      <c r="T63" s="176"/>
      <c r="U63" s="176" t="s">
        <v>113</v>
      </c>
      <c r="V63" s="196"/>
      <c r="W63" s="197"/>
      <c r="X63" s="174"/>
      <c r="Y63" s="175"/>
      <c r="Z63" s="176"/>
      <c r="AA63" s="176"/>
      <c r="AB63" s="176"/>
      <c r="AC63" s="196"/>
      <c r="AD63" s="197"/>
      <c r="AE63" s="174"/>
      <c r="AF63" s="175"/>
      <c r="AG63" s="198"/>
      <c r="AH63" s="151"/>
    </row>
    <row r="64" spans="1:34" ht="20.100000000000001" customHeight="1" thickBot="1">
      <c r="A64" s="285"/>
      <c r="B64" s="26" t="s">
        <v>33</v>
      </c>
      <c r="C64" s="27"/>
      <c r="D64" s="182"/>
      <c r="E64" s="183"/>
      <c r="F64" s="183"/>
      <c r="G64" s="183"/>
      <c r="H64" s="199"/>
      <c r="I64" s="200"/>
      <c r="J64" s="181"/>
      <c r="K64" s="182"/>
      <c r="L64" s="183"/>
      <c r="M64" s="183"/>
      <c r="N64" s="183"/>
      <c r="O64" s="199"/>
      <c r="P64" s="200"/>
      <c r="Q64" s="181"/>
      <c r="R64" s="182"/>
      <c r="S64" s="183"/>
      <c r="T64" s="183"/>
      <c r="U64" s="183"/>
      <c r="V64" s="199"/>
      <c r="W64" s="200"/>
      <c r="X64" s="181"/>
      <c r="Y64" s="182"/>
      <c r="Z64" s="183"/>
      <c r="AA64" s="183"/>
      <c r="AB64" s="183"/>
      <c r="AC64" s="199"/>
      <c r="AD64" s="200"/>
      <c r="AE64" s="181"/>
      <c r="AF64" s="182"/>
      <c r="AG64" s="201"/>
      <c r="AH64" s="152"/>
    </row>
    <row r="65" spans="1:34" ht="24" customHeight="1" thickBot="1">
      <c r="A65" s="288" t="s">
        <v>79</v>
      </c>
      <c r="B65" s="289"/>
      <c r="C65" s="289"/>
      <c r="D65" s="289"/>
      <c r="E65" s="289"/>
      <c r="F65" s="289"/>
      <c r="G65" s="289"/>
      <c r="H65" s="289"/>
      <c r="I65" s="289"/>
      <c r="J65" s="289"/>
      <c r="K65" s="289"/>
      <c r="L65" s="289"/>
      <c r="M65" s="289"/>
      <c r="N65" s="289"/>
      <c r="O65" s="289"/>
      <c r="P65" s="289"/>
      <c r="Q65" s="289"/>
      <c r="R65" s="289"/>
      <c r="S65" s="289"/>
      <c r="T65" s="289"/>
      <c r="U65" s="289"/>
      <c r="V65" s="289"/>
      <c r="W65" s="289"/>
      <c r="X65" s="289"/>
      <c r="Y65" s="289"/>
      <c r="Z65" s="289"/>
      <c r="AA65" s="289"/>
      <c r="AB65" s="289"/>
      <c r="AC65" s="289"/>
      <c r="AD65" s="289"/>
      <c r="AE65" s="289"/>
      <c r="AF65" s="289"/>
      <c r="AG65" s="289"/>
      <c r="AH65" s="290"/>
    </row>
    <row r="66" spans="1:34" ht="24.95" customHeight="1">
      <c r="A66" s="291" t="s">
        <v>0</v>
      </c>
      <c r="B66" s="272" t="s">
        <v>1</v>
      </c>
      <c r="C66" s="294" t="s">
        <v>34</v>
      </c>
      <c r="D66" s="311" t="s">
        <v>108</v>
      </c>
      <c r="E66" s="311"/>
      <c r="F66" s="311"/>
      <c r="G66" s="311"/>
      <c r="H66" s="311"/>
      <c r="I66" s="311"/>
      <c r="J66" s="311"/>
      <c r="K66" s="311"/>
      <c r="L66" s="311"/>
      <c r="M66" s="311"/>
      <c r="N66" s="311"/>
      <c r="O66" s="311"/>
      <c r="P66" s="311"/>
      <c r="Q66" s="311"/>
      <c r="R66" s="311"/>
      <c r="S66" s="311"/>
      <c r="T66" s="311"/>
      <c r="U66" s="311"/>
      <c r="V66" s="311"/>
      <c r="W66" s="311"/>
      <c r="X66" s="311"/>
      <c r="Y66" s="311"/>
      <c r="Z66" s="311"/>
      <c r="AA66" s="311"/>
      <c r="AB66" s="311"/>
      <c r="AC66" s="311"/>
      <c r="AD66" s="311"/>
      <c r="AE66" s="311"/>
      <c r="AF66" s="311"/>
      <c r="AG66" s="311"/>
      <c r="AH66" s="312"/>
    </row>
    <row r="67" spans="1:34" s="34" customFormat="1" ht="33.75" customHeight="1">
      <c r="A67" s="292"/>
      <c r="B67" s="273"/>
      <c r="C67" s="318"/>
      <c r="D67" s="313" t="s">
        <v>109</v>
      </c>
      <c r="E67" s="314"/>
      <c r="F67" s="314"/>
      <c r="G67" s="315"/>
      <c r="H67" s="302" t="s">
        <v>110</v>
      </c>
      <c r="I67" s="304"/>
      <c r="J67" s="304"/>
      <c r="K67" s="304"/>
      <c r="L67" s="304"/>
      <c r="M67" s="304"/>
      <c r="N67" s="316"/>
      <c r="O67" s="302" t="s">
        <v>111</v>
      </c>
      <c r="P67" s="304"/>
      <c r="Q67" s="304"/>
      <c r="R67" s="304"/>
      <c r="S67" s="304"/>
      <c r="T67" s="304"/>
      <c r="U67" s="316"/>
      <c r="V67" s="302" t="s">
        <v>112</v>
      </c>
      <c r="W67" s="304"/>
      <c r="X67" s="304"/>
      <c r="Y67" s="304"/>
      <c r="Z67" s="304"/>
      <c r="AA67" s="308"/>
      <c r="AB67" s="309"/>
      <c r="AC67" s="309"/>
      <c r="AD67" s="309"/>
      <c r="AE67" s="309"/>
      <c r="AF67" s="309"/>
      <c r="AG67" s="309"/>
      <c r="AH67" s="310"/>
    </row>
    <row r="68" spans="1:34" ht="24.95" customHeight="1">
      <c r="A68" s="292"/>
      <c r="B68" s="273"/>
      <c r="C68" s="295"/>
      <c r="D68" s="35">
        <v>1</v>
      </c>
      <c r="E68" s="29">
        <v>2</v>
      </c>
      <c r="F68" s="138">
        <v>3</v>
      </c>
      <c r="G68" s="139">
        <v>4</v>
      </c>
      <c r="H68" s="30">
        <v>5</v>
      </c>
      <c r="I68" s="28">
        <v>6</v>
      </c>
      <c r="J68" s="29">
        <v>7</v>
      </c>
      <c r="K68" s="29">
        <v>8</v>
      </c>
      <c r="L68" s="29">
        <v>9</v>
      </c>
      <c r="M68" s="138">
        <v>10</v>
      </c>
      <c r="N68" s="139">
        <v>11</v>
      </c>
      <c r="O68" s="30">
        <v>12</v>
      </c>
      <c r="P68" s="28">
        <v>13</v>
      </c>
      <c r="Q68" s="29">
        <v>14</v>
      </c>
      <c r="R68" s="29">
        <v>15</v>
      </c>
      <c r="S68" s="29">
        <v>16</v>
      </c>
      <c r="T68" s="138">
        <v>17</v>
      </c>
      <c r="U68" s="139">
        <v>18</v>
      </c>
      <c r="V68" s="30">
        <v>19</v>
      </c>
      <c r="W68" s="28">
        <v>20</v>
      </c>
      <c r="X68" s="29">
        <v>21</v>
      </c>
      <c r="Y68" s="29">
        <v>22</v>
      </c>
      <c r="Z68" s="130">
        <v>23</v>
      </c>
      <c r="AA68" s="140">
        <v>24</v>
      </c>
      <c r="AB68" s="36">
        <v>25</v>
      </c>
      <c r="AC68" s="36">
        <v>26</v>
      </c>
      <c r="AD68" s="36">
        <v>27</v>
      </c>
      <c r="AE68" s="36">
        <v>28</v>
      </c>
      <c r="AF68" s="36">
        <v>29</v>
      </c>
      <c r="AG68" s="36">
        <v>30</v>
      </c>
      <c r="AH68" s="37">
        <v>31</v>
      </c>
    </row>
    <row r="69" spans="1:34" ht="24.95" customHeight="1" thickBot="1">
      <c r="A69" s="293"/>
      <c r="B69" s="274"/>
      <c r="C69" s="296"/>
      <c r="D69" s="38" t="s">
        <v>41</v>
      </c>
      <c r="E69" s="32" t="s">
        <v>42</v>
      </c>
      <c r="F69" s="141" t="s">
        <v>40</v>
      </c>
      <c r="G69" s="142" t="s">
        <v>43</v>
      </c>
      <c r="H69" s="33" t="s">
        <v>42</v>
      </c>
      <c r="I69" s="31" t="s">
        <v>44</v>
      </c>
      <c r="J69" s="32" t="s">
        <v>40</v>
      </c>
      <c r="K69" s="32" t="s">
        <v>41</v>
      </c>
      <c r="L69" s="32" t="s">
        <v>42</v>
      </c>
      <c r="M69" s="141" t="s">
        <v>40</v>
      </c>
      <c r="N69" s="142" t="s">
        <v>43</v>
      </c>
      <c r="O69" s="33" t="s">
        <v>42</v>
      </c>
      <c r="P69" s="31" t="s">
        <v>44</v>
      </c>
      <c r="Q69" s="32" t="s">
        <v>40</v>
      </c>
      <c r="R69" s="32" t="s">
        <v>41</v>
      </c>
      <c r="S69" s="32" t="s">
        <v>42</v>
      </c>
      <c r="T69" s="141" t="s">
        <v>40</v>
      </c>
      <c r="U69" s="142" t="s">
        <v>43</v>
      </c>
      <c r="V69" s="33" t="s">
        <v>42</v>
      </c>
      <c r="W69" s="31" t="s">
        <v>44</v>
      </c>
      <c r="X69" s="32" t="s">
        <v>40</v>
      </c>
      <c r="Y69" s="32" t="s">
        <v>41</v>
      </c>
      <c r="Z69" s="136" t="s">
        <v>42</v>
      </c>
      <c r="AA69" s="143" t="s">
        <v>40</v>
      </c>
      <c r="AB69" s="39" t="s">
        <v>43</v>
      </c>
      <c r="AC69" s="39" t="s">
        <v>42</v>
      </c>
      <c r="AD69" s="39" t="s">
        <v>44</v>
      </c>
      <c r="AE69" s="39" t="s">
        <v>40</v>
      </c>
      <c r="AF69" s="39" t="s">
        <v>41</v>
      </c>
      <c r="AG69" s="39" t="s">
        <v>42</v>
      </c>
      <c r="AH69" s="40" t="s">
        <v>40</v>
      </c>
    </row>
    <row r="70" spans="1:34" ht="20.100000000000001" customHeight="1" thickTop="1">
      <c r="A70" s="7" t="s">
        <v>2</v>
      </c>
      <c r="B70" s="8" t="s">
        <v>3</v>
      </c>
      <c r="C70" s="9" t="str">
        <f t="shared" ref="C70:C95" si="1">C6</f>
        <v>Lukšić Melita</v>
      </c>
      <c r="D70" s="202"/>
      <c r="E70" s="160"/>
      <c r="F70" s="203"/>
      <c r="G70" s="204"/>
      <c r="H70" s="158"/>
      <c r="I70" s="159"/>
      <c r="J70" s="160"/>
      <c r="K70" s="160"/>
      <c r="L70" s="160" t="s">
        <v>113</v>
      </c>
      <c r="M70" s="203"/>
      <c r="N70" s="204"/>
      <c r="O70" s="158"/>
      <c r="P70" s="159"/>
      <c r="Q70" s="160"/>
      <c r="R70" s="160"/>
      <c r="S70" s="160"/>
      <c r="T70" s="203"/>
      <c r="U70" s="204"/>
      <c r="V70" s="158"/>
      <c r="W70" s="159"/>
      <c r="X70" s="160"/>
      <c r="Y70" s="160"/>
      <c r="Z70" s="205"/>
      <c r="AA70" s="206"/>
      <c r="AB70" s="207"/>
      <c r="AC70" s="207"/>
      <c r="AD70" s="207"/>
      <c r="AE70" s="207"/>
      <c r="AF70" s="207"/>
      <c r="AG70" s="208"/>
      <c r="AH70" s="209"/>
    </row>
    <row r="71" spans="1:34" ht="20.100000000000001" customHeight="1">
      <c r="A71" s="11" t="s">
        <v>4</v>
      </c>
      <c r="B71" s="12" t="s">
        <v>5</v>
      </c>
      <c r="C71" s="13"/>
      <c r="D71" s="210"/>
      <c r="E71" s="169"/>
      <c r="F71" s="211"/>
      <c r="G71" s="212"/>
      <c r="H71" s="167"/>
      <c r="I71" s="168"/>
      <c r="J71" s="169"/>
      <c r="K71" s="169"/>
      <c r="L71" s="169"/>
      <c r="M71" s="211"/>
      <c r="N71" s="212"/>
      <c r="O71" s="167"/>
      <c r="P71" s="168"/>
      <c r="Q71" s="169"/>
      <c r="R71" s="169"/>
      <c r="S71" s="169"/>
      <c r="T71" s="211"/>
      <c r="U71" s="212"/>
      <c r="V71" s="167"/>
      <c r="W71" s="168"/>
      <c r="X71" s="169"/>
      <c r="Y71" s="169"/>
      <c r="Z71" s="213"/>
      <c r="AA71" s="214"/>
      <c r="AB71" s="215"/>
      <c r="AC71" s="215"/>
      <c r="AD71" s="215"/>
      <c r="AE71" s="215"/>
      <c r="AF71" s="215"/>
      <c r="AG71" s="216"/>
      <c r="AH71" s="217"/>
    </row>
    <row r="72" spans="1:34" ht="20.100000000000001" customHeight="1">
      <c r="A72" s="14"/>
      <c r="B72" s="15" t="s">
        <v>6</v>
      </c>
      <c r="C72" s="16" t="str">
        <f t="shared" si="1"/>
        <v>Grujić Sanja</v>
      </c>
      <c r="D72" s="210"/>
      <c r="E72" s="169"/>
      <c r="F72" s="211"/>
      <c r="G72" s="212"/>
      <c r="H72" s="167"/>
      <c r="I72" s="168" t="s">
        <v>113</v>
      </c>
      <c r="J72" s="169"/>
      <c r="K72" s="169"/>
      <c r="L72" s="169"/>
      <c r="M72" s="211"/>
      <c r="N72" s="212"/>
      <c r="O72" s="167"/>
      <c r="P72" s="168"/>
      <c r="Q72" s="169"/>
      <c r="R72" s="169"/>
      <c r="S72" s="169"/>
      <c r="T72" s="211"/>
      <c r="U72" s="212"/>
      <c r="V72" s="167"/>
      <c r="W72" s="168"/>
      <c r="X72" s="169"/>
      <c r="Y72" s="169"/>
      <c r="Z72" s="213"/>
      <c r="AA72" s="214"/>
      <c r="AB72" s="215"/>
      <c r="AC72" s="215"/>
      <c r="AD72" s="215"/>
      <c r="AE72" s="215"/>
      <c r="AF72" s="215"/>
      <c r="AG72" s="216"/>
      <c r="AH72" s="217"/>
    </row>
    <row r="73" spans="1:34" ht="20.100000000000001" customHeight="1">
      <c r="A73" s="7"/>
      <c r="B73" s="18" t="s">
        <v>39</v>
      </c>
      <c r="C73" s="9" t="str">
        <f t="shared" si="1"/>
        <v>Tojčić Daliborka</v>
      </c>
      <c r="D73" s="210"/>
      <c r="E73" s="169"/>
      <c r="F73" s="211"/>
      <c r="G73" s="212"/>
      <c r="H73" s="167"/>
      <c r="I73" s="168" t="s">
        <v>113</v>
      </c>
      <c r="J73" s="169"/>
      <c r="K73" s="169"/>
      <c r="L73" s="169"/>
      <c r="M73" s="211"/>
      <c r="N73" s="212"/>
      <c r="O73" s="167"/>
      <c r="P73" s="168"/>
      <c r="Q73" s="169"/>
      <c r="R73" s="169"/>
      <c r="S73" s="169"/>
      <c r="T73" s="211"/>
      <c r="U73" s="212"/>
      <c r="V73" s="167"/>
      <c r="W73" s="168"/>
      <c r="X73" s="169"/>
      <c r="Y73" s="169"/>
      <c r="Z73" s="213"/>
      <c r="AA73" s="214"/>
      <c r="AB73" s="215"/>
      <c r="AC73" s="215"/>
      <c r="AD73" s="215"/>
      <c r="AE73" s="215"/>
      <c r="AF73" s="215"/>
      <c r="AG73" s="216"/>
      <c r="AH73" s="217"/>
    </row>
    <row r="74" spans="1:34" ht="20.100000000000001" customHeight="1">
      <c r="A74" s="270" t="s">
        <v>7</v>
      </c>
      <c r="B74" s="12" t="s">
        <v>8</v>
      </c>
      <c r="C74" s="13"/>
      <c r="D74" s="210"/>
      <c r="E74" s="169"/>
      <c r="F74" s="211"/>
      <c r="G74" s="212"/>
      <c r="H74" s="167"/>
      <c r="I74" s="168"/>
      <c r="J74" s="169"/>
      <c r="K74" s="169"/>
      <c r="L74" s="169"/>
      <c r="M74" s="211"/>
      <c r="N74" s="212"/>
      <c r="O74" s="167"/>
      <c r="P74" s="168"/>
      <c r="Q74" s="169"/>
      <c r="R74" s="169"/>
      <c r="S74" s="169"/>
      <c r="T74" s="211"/>
      <c r="U74" s="212"/>
      <c r="V74" s="167"/>
      <c r="W74" s="168"/>
      <c r="X74" s="169"/>
      <c r="Y74" s="169"/>
      <c r="Z74" s="213"/>
      <c r="AA74" s="214"/>
      <c r="AB74" s="215"/>
      <c r="AC74" s="215"/>
      <c r="AD74" s="215"/>
      <c r="AE74" s="215"/>
      <c r="AF74" s="215"/>
      <c r="AG74" s="215"/>
      <c r="AH74" s="217"/>
    </row>
    <row r="75" spans="1:34" ht="20.100000000000001" customHeight="1">
      <c r="A75" s="286"/>
      <c r="B75" s="15" t="s">
        <v>62</v>
      </c>
      <c r="C75" s="16" t="str">
        <f t="shared" si="1"/>
        <v>Bratanović Tatjana</v>
      </c>
      <c r="D75" s="210"/>
      <c r="E75" s="169"/>
      <c r="F75" s="211"/>
      <c r="G75" s="212"/>
      <c r="H75" s="167"/>
      <c r="I75" s="168"/>
      <c r="J75" s="169"/>
      <c r="K75" s="169"/>
      <c r="L75" s="169"/>
      <c r="M75" s="211"/>
      <c r="N75" s="212"/>
      <c r="O75" s="167"/>
      <c r="P75" s="168"/>
      <c r="Q75" s="169"/>
      <c r="R75" s="169"/>
      <c r="S75" s="169"/>
      <c r="T75" s="211"/>
      <c r="U75" s="212"/>
      <c r="V75" s="167"/>
      <c r="W75" s="168"/>
      <c r="X75" s="169"/>
      <c r="Y75" s="169"/>
      <c r="Z75" s="213"/>
      <c r="AA75" s="214"/>
      <c r="AB75" s="215"/>
      <c r="AC75" s="215"/>
      <c r="AD75" s="215"/>
      <c r="AE75" s="215"/>
      <c r="AF75" s="215"/>
      <c r="AG75" s="216"/>
      <c r="AH75" s="217"/>
    </row>
    <row r="76" spans="1:34" ht="20.100000000000001" customHeight="1">
      <c r="A76" s="286"/>
      <c r="B76" s="15" t="s">
        <v>63</v>
      </c>
      <c r="C76" s="16" t="str">
        <f t="shared" si="1"/>
        <v>Petrić Ljiljana</v>
      </c>
      <c r="D76" s="210"/>
      <c r="E76" s="169"/>
      <c r="F76" s="211"/>
      <c r="G76" s="212"/>
      <c r="H76" s="167" t="s">
        <v>113</v>
      </c>
      <c r="I76" s="168"/>
      <c r="J76" s="169"/>
      <c r="K76" s="169"/>
      <c r="L76" s="169"/>
      <c r="M76" s="211"/>
      <c r="N76" s="212"/>
      <c r="O76" s="167"/>
      <c r="P76" s="168"/>
      <c r="Q76" s="169"/>
      <c r="R76" s="169"/>
      <c r="S76" s="169"/>
      <c r="T76" s="211"/>
      <c r="U76" s="212"/>
      <c r="V76" s="167"/>
      <c r="W76" s="168"/>
      <c r="X76" s="169"/>
      <c r="Y76" s="169"/>
      <c r="Z76" s="213"/>
      <c r="AA76" s="214"/>
      <c r="AB76" s="215"/>
      <c r="AC76" s="215"/>
      <c r="AD76" s="215"/>
      <c r="AE76" s="215"/>
      <c r="AF76" s="215"/>
      <c r="AG76" s="216"/>
      <c r="AH76" s="217"/>
    </row>
    <row r="77" spans="1:34" ht="20.100000000000001" customHeight="1">
      <c r="A77" s="287"/>
      <c r="B77" s="8" t="s">
        <v>45</v>
      </c>
      <c r="C77" s="9"/>
      <c r="D77" s="210"/>
      <c r="E77" s="169"/>
      <c r="F77" s="211"/>
      <c r="G77" s="212"/>
      <c r="H77" s="167"/>
      <c r="I77" s="168"/>
      <c r="J77" s="169"/>
      <c r="K77" s="169"/>
      <c r="L77" s="169"/>
      <c r="M77" s="211"/>
      <c r="N77" s="212"/>
      <c r="O77" s="167"/>
      <c r="P77" s="168"/>
      <c r="Q77" s="169"/>
      <c r="R77" s="169"/>
      <c r="S77" s="169"/>
      <c r="T77" s="211"/>
      <c r="U77" s="212"/>
      <c r="V77" s="167"/>
      <c r="W77" s="168"/>
      <c r="X77" s="169"/>
      <c r="Y77" s="169"/>
      <c r="Z77" s="213"/>
      <c r="AA77" s="214"/>
      <c r="AB77" s="215"/>
      <c r="AC77" s="215"/>
      <c r="AD77" s="215"/>
      <c r="AE77" s="215"/>
      <c r="AF77" s="215"/>
      <c r="AG77" s="216"/>
      <c r="AH77" s="217"/>
    </row>
    <row r="78" spans="1:34" ht="20.100000000000001" customHeight="1">
      <c r="A78" s="19" t="s">
        <v>10</v>
      </c>
      <c r="B78" s="20" t="s">
        <v>12</v>
      </c>
      <c r="C78" s="21" t="str">
        <f t="shared" si="1"/>
        <v>Ursić Marica</v>
      </c>
      <c r="D78" s="210"/>
      <c r="E78" s="169"/>
      <c r="F78" s="211"/>
      <c r="G78" s="212"/>
      <c r="H78" s="167"/>
      <c r="I78" s="168"/>
      <c r="J78" s="169"/>
      <c r="K78" s="169"/>
      <c r="L78" s="169"/>
      <c r="M78" s="211"/>
      <c r="N78" s="212"/>
      <c r="O78" s="167"/>
      <c r="P78" s="168"/>
      <c r="Q78" s="169"/>
      <c r="R78" s="169"/>
      <c r="S78" s="169"/>
      <c r="T78" s="211"/>
      <c r="U78" s="212"/>
      <c r="V78" s="167"/>
      <c r="W78" s="168"/>
      <c r="X78" s="169"/>
      <c r="Y78" s="169"/>
      <c r="Z78" s="213"/>
      <c r="AA78" s="214"/>
      <c r="AB78" s="215"/>
      <c r="AC78" s="215"/>
      <c r="AD78" s="215"/>
      <c r="AE78" s="215"/>
      <c r="AF78" s="215"/>
      <c r="AG78" s="215"/>
      <c r="AH78" s="217"/>
    </row>
    <row r="79" spans="1:34" ht="20.100000000000001" customHeight="1">
      <c r="A79" s="19" t="s">
        <v>11</v>
      </c>
      <c r="B79" s="20" t="s">
        <v>14</v>
      </c>
      <c r="C79" s="21" t="str">
        <f t="shared" si="1"/>
        <v>Brajković Ana</v>
      </c>
      <c r="D79" s="210"/>
      <c r="E79" s="169"/>
      <c r="F79" s="211"/>
      <c r="G79" s="212"/>
      <c r="H79" s="167"/>
      <c r="I79" s="168"/>
      <c r="J79" s="169"/>
      <c r="K79" s="169"/>
      <c r="L79" s="169"/>
      <c r="M79" s="211"/>
      <c r="N79" s="212"/>
      <c r="O79" s="167"/>
      <c r="P79" s="168"/>
      <c r="Q79" s="169"/>
      <c r="R79" s="169"/>
      <c r="S79" s="169" t="s">
        <v>113</v>
      </c>
      <c r="T79" s="211"/>
      <c r="U79" s="212"/>
      <c r="V79" s="167"/>
      <c r="W79" s="168"/>
      <c r="X79" s="169"/>
      <c r="Y79" s="169"/>
      <c r="Z79" s="213"/>
      <c r="AA79" s="214"/>
      <c r="AB79" s="215"/>
      <c r="AC79" s="215"/>
      <c r="AD79" s="215"/>
      <c r="AE79" s="215"/>
      <c r="AF79" s="215"/>
      <c r="AG79" s="215"/>
      <c r="AH79" s="217"/>
    </row>
    <row r="80" spans="1:34" ht="20.100000000000001" customHeight="1">
      <c r="A80" s="19" t="s">
        <v>13</v>
      </c>
      <c r="B80" s="20" t="s">
        <v>64</v>
      </c>
      <c r="C80" s="21" t="str">
        <f t="shared" si="1"/>
        <v>Stemberger Sergio</v>
      </c>
      <c r="D80" s="210"/>
      <c r="E80" s="169"/>
      <c r="F80" s="211"/>
      <c r="G80" s="212"/>
      <c r="H80" s="167"/>
      <c r="I80" s="168"/>
      <c r="J80" s="169" t="s">
        <v>113</v>
      </c>
      <c r="K80" s="169"/>
      <c r="L80" s="169"/>
      <c r="M80" s="211"/>
      <c r="N80" s="212"/>
      <c r="O80" s="167"/>
      <c r="P80" s="168"/>
      <c r="Q80" s="169"/>
      <c r="R80" s="169"/>
      <c r="S80" s="169"/>
      <c r="T80" s="211"/>
      <c r="U80" s="212"/>
      <c r="V80" s="167"/>
      <c r="W80" s="168"/>
      <c r="X80" s="169"/>
      <c r="Y80" s="169"/>
      <c r="Z80" s="213"/>
      <c r="AA80" s="214"/>
      <c r="AB80" s="215"/>
      <c r="AC80" s="215"/>
      <c r="AD80" s="215"/>
      <c r="AE80" s="215"/>
      <c r="AF80" s="215"/>
      <c r="AG80" s="215"/>
      <c r="AH80" s="217"/>
    </row>
    <row r="81" spans="1:34" ht="20.100000000000001" customHeight="1">
      <c r="A81" s="19" t="s">
        <v>15</v>
      </c>
      <c r="B81" s="20" t="s">
        <v>16</v>
      </c>
      <c r="C81" s="21" t="str">
        <f t="shared" si="1"/>
        <v>Širol Barbara</v>
      </c>
      <c r="D81" s="210" t="s">
        <v>113</v>
      </c>
      <c r="E81" s="169"/>
      <c r="F81" s="211"/>
      <c r="G81" s="212"/>
      <c r="H81" s="167"/>
      <c r="I81" s="168"/>
      <c r="J81" s="169"/>
      <c r="K81" s="169"/>
      <c r="L81" s="169"/>
      <c r="M81" s="211"/>
      <c r="N81" s="212"/>
      <c r="O81" s="167"/>
      <c r="P81" s="168"/>
      <c r="Q81" s="169"/>
      <c r="R81" s="169"/>
      <c r="S81" s="169"/>
      <c r="T81" s="211"/>
      <c r="U81" s="212"/>
      <c r="V81" s="167"/>
      <c r="W81" s="168"/>
      <c r="X81" s="169"/>
      <c r="Y81" s="169"/>
      <c r="Z81" s="213"/>
      <c r="AA81" s="214"/>
      <c r="AB81" s="215"/>
      <c r="AC81" s="215"/>
      <c r="AD81" s="215"/>
      <c r="AE81" s="215"/>
      <c r="AF81" s="215"/>
      <c r="AG81" s="216"/>
      <c r="AH81" s="217"/>
    </row>
    <row r="82" spans="1:34" ht="20.100000000000001" customHeight="1">
      <c r="A82" s="19" t="s">
        <v>60</v>
      </c>
      <c r="B82" s="20" t="s">
        <v>18</v>
      </c>
      <c r="C82" s="21" t="str">
        <f t="shared" si="1"/>
        <v>Hrestak Biševac Martina</v>
      </c>
      <c r="D82" s="210"/>
      <c r="E82" s="169"/>
      <c r="F82" s="211"/>
      <c r="G82" s="212"/>
      <c r="H82" s="167"/>
      <c r="I82" s="168"/>
      <c r="J82" s="169"/>
      <c r="K82" s="169"/>
      <c r="L82" s="169"/>
      <c r="M82" s="211"/>
      <c r="N82" s="212"/>
      <c r="O82" s="167"/>
      <c r="P82" s="168"/>
      <c r="Q82" s="169"/>
      <c r="R82" s="169"/>
      <c r="S82" s="169"/>
      <c r="T82" s="211"/>
      <c r="U82" s="212"/>
      <c r="V82" s="167"/>
      <c r="W82" s="168"/>
      <c r="X82" s="169"/>
      <c r="Y82" s="169"/>
      <c r="Z82" s="213"/>
      <c r="AA82" s="214"/>
      <c r="AB82" s="215"/>
      <c r="AC82" s="215"/>
      <c r="AD82" s="215"/>
      <c r="AE82" s="215"/>
      <c r="AF82" s="215"/>
      <c r="AG82" s="216"/>
      <c r="AH82" s="217"/>
    </row>
    <row r="83" spans="1:34" ht="20.100000000000001" customHeight="1">
      <c r="A83" s="19" t="s">
        <v>19</v>
      </c>
      <c r="B83" s="20" t="s">
        <v>20</v>
      </c>
      <c r="C83" s="21" t="str">
        <f t="shared" si="1"/>
        <v>Šuljić Šime</v>
      </c>
      <c r="D83" s="210"/>
      <c r="E83" s="169"/>
      <c r="F83" s="211"/>
      <c r="G83" s="212"/>
      <c r="H83" s="167"/>
      <c r="I83" s="168"/>
      <c r="J83" s="169"/>
      <c r="K83" s="169"/>
      <c r="L83" s="169"/>
      <c r="M83" s="211"/>
      <c r="N83" s="212"/>
      <c r="O83" s="167"/>
      <c r="P83" s="168"/>
      <c r="Q83" s="169"/>
      <c r="R83" s="169"/>
      <c r="S83" s="169"/>
      <c r="T83" s="211"/>
      <c r="U83" s="212"/>
      <c r="V83" s="167"/>
      <c r="W83" s="168"/>
      <c r="X83" s="169"/>
      <c r="Y83" s="169"/>
      <c r="Z83" s="213"/>
      <c r="AA83" s="214"/>
      <c r="AB83" s="215"/>
      <c r="AC83" s="215"/>
      <c r="AD83" s="215"/>
      <c r="AE83" s="215"/>
      <c r="AF83" s="215"/>
      <c r="AG83" s="216"/>
      <c r="AH83" s="217"/>
    </row>
    <row r="84" spans="1:34" ht="20.100000000000001" customHeight="1">
      <c r="A84" s="19" t="s">
        <v>21</v>
      </c>
      <c r="B84" s="20" t="s">
        <v>22</v>
      </c>
      <c r="C84" s="21" t="str">
        <f t="shared" si="1"/>
        <v>Skok Damir</v>
      </c>
      <c r="D84" s="210"/>
      <c r="E84" s="169"/>
      <c r="F84" s="211"/>
      <c r="G84" s="212"/>
      <c r="H84" s="167"/>
      <c r="I84" s="168"/>
      <c r="J84" s="169"/>
      <c r="K84" s="169"/>
      <c r="L84" s="169"/>
      <c r="M84" s="211"/>
      <c r="N84" s="212"/>
      <c r="O84" s="167"/>
      <c r="P84" s="168"/>
      <c r="Q84" s="169"/>
      <c r="R84" s="169"/>
      <c r="S84" s="169"/>
      <c r="T84" s="211"/>
      <c r="U84" s="212"/>
      <c r="V84" s="167"/>
      <c r="W84" s="168"/>
      <c r="X84" s="169"/>
      <c r="Y84" s="169"/>
      <c r="Z84" s="213"/>
      <c r="AA84" s="214"/>
      <c r="AB84" s="215"/>
      <c r="AC84" s="215"/>
      <c r="AD84" s="215"/>
      <c r="AE84" s="215"/>
      <c r="AF84" s="215"/>
      <c r="AG84" s="216"/>
      <c r="AH84" s="217"/>
    </row>
    <row r="85" spans="1:34" ht="20.100000000000001" customHeight="1">
      <c r="A85" s="19" t="s">
        <v>23</v>
      </c>
      <c r="B85" s="20" t="s">
        <v>24</v>
      </c>
      <c r="C85" s="21" t="str">
        <f t="shared" si="1"/>
        <v>Šiklić Roži</v>
      </c>
      <c r="D85" s="210"/>
      <c r="E85" s="169"/>
      <c r="F85" s="211"/>
      <c r="G85" s="212"/>
      <c r="H85" s="167"/>
      <c r="I85" s="168"/>
      <c r="J85" s="169"/>
      <c r="K85" s="169"/>
      <c r="L85" s="169"/>
      <c r="M85" s="211"/>
      <c r="N85" s="212"/>
      <c r="O85" s="167"/>
      <c r="P85" s="168"/>
      <c r="Q85" s="169"/>
      <c r="R85" s="169"/>
      <c r="S85" s="169"/>
      <c r="T85" s="211"/>
      <c r="U85" s="212"/>
      <c r="V85" s="167"/>
      <c r="W85" s="168"/>
      <c r="X85" s="169"/>
      <c r="Y85" s="169"/>
      <c r="Z85" s="213"/>
      <c r="AA85" s="214"/>
      <c r="AB85" s="215"/>
      <c r="AC85" s="215"/>
      <c r="AD85" s="215"/>
      <c r="AE85" s="215"/>
      <c r="AF85" s="215"/>
      <c r="AG85" s="216"/>
      <c r="AH85" s="217"/>
    </row>
    <row r="86" spans="1:34" ht="20.100000000000001" customHeight="1">
      <c r="A86" s="19" t="s">
        <v>25</v>
      </c>
      <c r="B86" s="20" t="s">
        <v>26</v>
      </c>
      <c r="C86" s="21" t="str">
        <f t="shared" si="1"/>
        <v>Dorčić Dušica</v>
      </c>
      <c r="D86" s="210"/>
      <c r="E86" s="169"/>
      <c r="F86" s="211"/>
      <c r="G86" s="212"/>
      <c r="H86" s="167"/>
      <c r="I86" s="168"/>
      <c r="J86" s="169"/>
      <c r="K86" s="169"/>
      <c r="L86" s="169"/>
      <c r="M86" s="211"/>
      <c r="N86" s="212"/>
      <c r="O86" s="167"/>
      <c r="P86" s="168"/>
      <c r="Q86" s="169"/>
      <c r="R86" s="169"/>
      <c r="S86" s="169"/>
      <c r="T86" s="211"/>
      <c r="U86" s="212"/>
      <c r="V86" s="167"/>
      <c r="W86" s="168"/>
      <c r="X86" s="169"/>
      <c r="Y86" s="169"/>
      <c r="Z86" s="213"/>
      <c r="AA86" s="214"/>
      <c r="AB86" s="215"/>
      <c r="AC86" s="215"/>
      <c r="AD86" s="215"/>
      <c r="AE86" s="215"/>
      <c r="AF86" s="215"/>
      <c r="AG86" s="216"/>
      <c r="AH86" s="217"/>
    </row>
    <row r="87" spans="1:34" ht="20.100000000000001" customHeight="1">
      <c r="A87" s="19" t="s">
        <v>27</v>
      </c>
      <c r="B87" s="22" t="s">
        <v>65</v>
      </c>
      <c r="C87" s="278" t="str">
        <f t="shared" si="1"/>
        <v>Škropeta Irena</v>
      </c>
      <c r="D87" s="210"/>
      <c r="E87" s="169"/>
      <c r="F87" s="211"/>
      <c r="G87" s="212"/>
      <c r="H87" s="167"/>
      <c r="I87" s="168"/>
      <c r="J87" s="169"/>
      <c r="K87" s="169"/>
      <c r="L87" s="169"/>
      <c r="M87" s="211"/>
      <c r="N87" s="212"/>
      <c r="O87" s="167"/>
      <c r="P87" s="168"/>
      <c r="Q87" s="169"/>
      <c r="R87" s="169"/>
      <c r="S87" s="169"/>
      <c r="T87" s="211"/>
      <c r="U87" s="212"/>
      <c r="V87" s="167"/>
      <c r="W87" s="168"/>
      <c r="X87" s="169"/>
      <c r="Y87" s="169"/>
      <c r="Z87" s="213"/>
      <c r="AA87" s="214"/>
      <c r="AB87" s="215"/>
      <c r="AC87" s="215"/>
      <c r="AD87" s="215"/>
      <c r="AE87" s="215"/>
      <c r="AF87" s="215"/>
      <c r="AG87" s="216"/>
      <c r="AH87" s="217"/>
    </row>
    <row r="88" spans="1:34" ht="20.100000000000001" customHeight="1">
      <c r="A88" s="19" t="s">
        <v>28</v>
      </c>
      <c r="B88" s="23" t="s">
        <v>58</v>
      </c>
      <c r="C88" s="279"/>
      <c r="D88" s="210"/>
      <c r="E88" s="169"/>
      <c r="F88" s="211"/>
      <c r="G88" s="212"/>
      <c r="H88" s="167"/>
      <c r="I88" s="168"/>
      <c r="J88" s="169"/>
      <c r="K88" s="169"/>
      <c r="L88" s="169"/>
      <c r="M88" s="211"/>
      <c r="N88" s="212"/>
      <c r="O88" s="167"/>
      <c r="P88" s="168"/>
      <c r="Q88" s="169"/>
      <c r="R88" s="169"/>
      <c r="S88" s="169"/>
      <c r="T88" s="211"/>
      <c r="U88" s="212"/>
      <c r="V88" s="167"/>
      <c r="W88" s="168"/>
      <c r="X88" s="169"/>
      <c r="Y88" s="169"/>
      <c r="Z88" s="213"/>
      <c r="AA88" s="214"/>
      <c r="AB88" s="215"/>
      <c r="AC88" s="215"/>
      <c r="AD88" s="215"/>
      <c r="AE88" s="215"/>
      <c r="AF88" s="215"/>
      <c r="AG88" s="216"/>
      <c r="AH88" s="217"/>
    </row>
    <row r="89" spans="1:34" ht="20.100000000000001" customHeight="1">
      <c r="A89" s="270" t="s">
        <v>31</v>
      </c>
      <c r="B89" s="22" t="s">
        <v>29</v>
      </c>
      <c r="C89" s="278" t="str">
        <f t="shared" si="1"/>
        <v>Červar Milan</v>
      </c>
      <c r="D89" s="210"/>
      <c r="E89" s="169"/>
      <c r="F89" s="211"/>
      <c r="G89" s="212"/>
      <c r="H89" s="167"/>
      <c r="I89" s="168"/>
      <c r="J89" s="169"/>
      <c r="K89" s="169"/>
      <c r="L89" s="169"/>
      <c r="M89" s="211"/>
      <c r="N89" s="212"/>
      <c r="O89" s="167"/>
      <c r="P89" s="168"/>
      <c r="Q89" s="169"/>
      <c r="R89" s="169"/>
      <c r="S89" s="169"/>
      <c r="T89" s="211"/>
      <c r="U89" s="212"/>
      <c r="V89" s="167"/>
      <c r="W89" s="168"/>
      <c r="X89" s="169"/>
      <c r="Y89" s="169"/>
      <c r="Z89" s="213"/>
      <c r="AA89" s="214"/>
      <c r="AB89" s="215"/>
      <c r="AC89" s="215"/>
      <c r="AD89" s="215"/>
      <c r="AE89" s="215"/>
      <c r="AF89" s="215"/>
      <c r="AG89" s="216"/>
      <c r="AH89" s="217"/>
    </row>
    <row r="90" spans="1:34" ht="20.100000000000001" customHeight="1">
      <c r="A90" s="271"/>
      <c r="B90" s="23" t="s">
        <v>30</v>
      </c>
      <c r="C90" s="279"/>
      <c r="D90" s="210"/>
      <c r="E90" s="169"/>
      <c r="F90" s="211"/>
      <c r="G90" s="212"/>
      <c r="H90" s="167"/>
      <c r="I90" s="168"/>
      <c r="J90" s="169"/>
      <c r="K90" s="169"/>
      <c r="L90" s="169"/>
      <c r="M90" s="211"/>
      <c r="N90" s="212"/>
      <c r="O90" s="167"/>
      <c r="P90" s="168"/>
      <c r="Q90" s="169"/>
      <c r="R90" s="169"/>
      <c r="S90" s="169"/>
      <c r="T90" s="211"/>
      <c r="U90" s="212"/>
      <c r="V90" s="167"/>
      <c r="W90" s="168"/>
      <c r="X90" s="169"/>
      <c r="Y90" s="169"/>
      <c r="Z90" s="213"/>
      <c r="AA90" s="214"/>
      <c r="AB90" s="215"/>
      <c r="AC90" s="215"/>
      <c r="AD90" s="215"/>
      <c r="AE90" s="215"/>
      <c r="AF90" s="215"/>
      <c r="AG90" s="216"/>
      <c r="AH90" s="217"/>
    </row>
    <row r="91" spans="1:34" ht="20.100000000000001" customHeight="1">
      <c r="A91" s="270" t="s">
        <v>54</v>
      </c>
      <c r="B91" s="22" t="s">
        <v>53</v>
      </c>
      <c r="C91" s="13"/>
      <c r="D91" s="210"/>
      <c r="E91" s="169"/>
      <c r="F91" s="211"/>
      <c r="G91" s="212"/>
      <c r="H91" s="167"/>
      <c r="I91" s="168"/>
      <c r="J91" s="169"/>
      <c r="K91" s="169"/>
      <c r="L91" s="169"/>
      <c r="M91" s="211"/>
      <c r="N91" s="212"/>
      <c r="O91" s="167"/>
      <c r="P91" s="168"/>
      <c r="Q91" s="169"/>
      <c r="R91" s="169"/>
      <c r="S91" s="169"/>
      <c r="T91" s="211"/>
      <c r="U91" s="212"/>
      <c r="V91" s="167"/>
      <c r="W91" s="168"/>
      <c r="X91" s="169"/>
      <c r="Y91" s="169"/>
      <c r="Z91" s="213"/>
      <c r="AA91" s="214"/>
      <c r="AB91" s="215"/>
      <c r="AC91" s="215"/>
      <c r="AD91" s="215"/>
      <c r="AE91" s="215"/>
      <c r="AF91" s="215"/>
      <c r="AG91" s="216"/>
      <c r="AH91" s="217"/>
    </row>
    <row r="92" spans="1:34" ht="20.100000000000001" customHeight="1">
      <c r="A92" s="284"/>
      <c r="B92" s="24" t="s">
        <v>66</v>
      </c>
      <c r="C92" s="16" t="str">
        <f t="shared" si="1"/>
        <v>Mladenić Željka</v>
      </c>
      <c r="D92" s="210"/>
      <c r="E92" s="169"/>
      <c r="F92" s="211"/>
      <c r="G92" s="212"/>
      <c r="H92" s="167"/>
      <c r="I92" s="168"/>
      <c r="J92" s="169"/>
      <c r="K92" s="169"/>
      <c r="L92" s="169"/>
      <c r="M92" s="211"/>
      <c r="N92" s="212"/>
      <c r="O92" s="167"/>
      <c r="P92" s="168"/>
      <c r="Q92" s="169"/>
      <c r="R92" s="169"/>
      <c r="S92" s="169"/>
      <c r="T92" s="211"/>
      <c r="U92" s="212"/>
      <c r="V92" s="167"/>
      <c r="W92" s="168"/>
      <c r="X92" s="169"/>
      <c r="Y92" s="169"/>
      <c r="Z92" s="213"/>
      <c r="AA92" s="214"/>
      <c r="AB92" s="215"/>
      <c r="AC92" s="215"/>
      <c r="AD92" s="215"/>
      <c r="AE92" s="215"/>
      <c r="AF92" s="215"/>
      <c r="AG92" s="216"/>
      <c r="AH92" s="217"/>
    </row>
    <row r="93" spans="1:34" ht="20.100000000000001" customHeight="1">
      <c r="A93" s="284"/>
      <c r="B93" s="24" t="s">
        <v>59</v>
      </c>
      <c r="C93" s="16" t="s">
        <v>96</v>
      </c>
      <c r="D93" s="210"/>
      <c r="E93" s="169"/>
      <c r="F93" s="211"/>
      <c r="G93" s="212"/>
      <c r="H93" s="167"/>
      <c r="I93" s="168"/>
      <c r="J93" s="169"/>
      <c r="K93" s="169"/>
      <c r="L93" s="169"/>
      <c r="M93" s="211"/>
      <c r="N93" s="212"/>
      <c r="O93" s="167"/>
      <c r="P93" s="168"/>
      <c r="Q93" s="169"/>
      <c r="R93" s="169"/>
      <c r="S93" s="169"/>
      <c r="T93" s="211"/>
      <c r="U93" s="212"/>
      <c r="V93" s="167"/>
      <c r="W93" s="168"/>
      <c r="X93" s="169"/>
      <c r="Y93" s="169"/>
      <c r="Z93" s="213"/>
      <c r="AA93" s="214"/>
      <c r="AB93" s="215"/>
      <c r="AC93" s="215"/>
      <c r="AD93" s="215"/>
      <c r="AE93" s="215"/>
      <c r="AF93" s="215"/>
      <c r="AG93" s="216"/>
      <c r="AH93" s="217"/>
    </row>
    <row r="94" spans="1:34" ht="20.100000000000001" customHeight="1">
      <c r="A94" s="271"/>
      <c r="B94" s="25" t="s">
        <v>67</v>
      </c>
      <c r="C94" s="9" t="str">
        <f t="shared" si="1"/>
        <v>Brajković Ana</v>
      </c>
      <c r="D94" s="210"/>
      <c r="E94" s="169"/>
      <c r="F94" s="211"/>
      <c r="G94" s="212"/>
      <c r="H94" s="167"/>
      <c r="I94" s="168"/>
      <c r="J94" s="169"/>
      <c r="K94" s="169"/>
      <c r="L94" s="169"/>
      <c r="M94" s="211"/>
      <c r="N94" s="212"/>
      <c r="O94" s="167"/>
      <c r="P94" s="168"/>
      <c r="Q94" s="169"/>
      <c r="R94" s="169"/>
      <c r="S94" s="169"/>
      <c r="T94" s="211"/>
      <c r="U94" s="212"/>
      <c r="V94" s="167"/>
      <c r="W94" s="168"/>
      <c r="X94" s="169"/>
      <c r="Y94" s="169"/>
      <c r="Z94" s="213"/>
      <c r="AA94" s="214"/>
      <c r="AB94" s="215"/>
      <c r="AC94" s="215"/>
      <c r="AD94" s="215"/>
      <c r="AE94" s="215"/>
      <c r="AF94" s="215"/>
      <c r="AG94" s="216"/>
      <c r="AH94" s="217"/>
    </row>
    <row r="95" spans="1:34" ht="20.100000000000001" customHeight="1">
      <c r="A95" s="270" t="s">
        <v>55</v>
      </c>
      <c r="B95" s="12" t="s">
        <v>32</v>
      </c>
      <c r="C95" s="13" t="str">
        <f t="shared" si="1"/>
        <v>Rabar Loreta</v>
      </c>
      <c r="D95" s="210"/>
      <c r="E95" s="169"/>
      <c r="F95" s="211"/>
      <c r="G95" s="212"/>
      <c r="H95" s="167"/>
      <c r="I95" s="168"/>
      <c r="J95" s="169"/>
      <c r="K95" s="169"/>
      <c r="L95" s="169"/>
      <c r="M95" s="211"/>
      <c r="N95" s="212"/>
      <c r="O95" s="167"/>
      <c r="P95" s="168"/>
      <c r="Q95" s="169"/>
      <c r="R95" s="169"/>
      <c r="S95" s="169"/>
      <c r="T95" s="211"/>
      <c r="U95" s="212"/>
      <c r="V95" s="167"/>
      <c r="W95" s="168"/>
      <c r="X95" s="169"/>
      <c r="Y95" s="169"/>
      <c r="Z95" s="213"/>
      <c r="AA95" s="214"/>
      <c r="AB95" s="215"/>
      <c r="AC95" s="215"/>
      <c r="AD95" s="215"/>
      <c r="AE95" s="215"/>
      <c r="AF95" s="215"/>
      <c r="AG95" s="216"/>
      <c r="AH95" s="217"/>
    </row>
    <row r="96" spans="1:34" ht="20.100000000000001" customHeight="1" thickBot="1">
      <c r="A96" s="285"/>
      <c r="B96" s="26" t="s">
        <v>33</v>
      </c>
      <c r="C96" s="27"/>
      <c r="D96" s="218"/>
      <c r="E96" s="183"/>
      <c r="F96" s="219"/>
      <c r="G96" s="220"/>
      <c r="H96" s="181"/>
      <c r="I96" s="182"/>
      <c r="J96" s="183"/>
      <c r="K96" s="183"/>
      <c r="L96" s="183"/>
      <c r="M96" s="219"/>
      <c r="N96" s="220"/>
      <c r="O96" s="181"/>
      <c r="P96" s="182"/>
      <c r="Q96" s="183"/>
      <c r="R96" s="183"/>
      <c r="S96" s="183"/>
      <c r="T96" s="219"/>
      <c r="U96" s="220"/>
      <c r="V96" s="181"/>
      <c r="W96" s="182"/>
      <c r="X96" s="183"/>
      <c r="Y96" s="183"/>
      <c r="Z96" s="221"/>
      <c r="AA96" s="222"/>
      <c r="AB96" s="223"/>
      <c r="AC96" s="223"/>
      <c r="AD96" s="223"/>
      <c r="AE96" s="223"/>
      <c r="AF96" s="223"/>
      <c r="AG96" s="224"/>
      <c r="AH96" s="225"/>
    </row>
    <row r="97" spans="1:34" ht="15" customHeight="1">
      <c r="A97" s="277" t="s">
        <v>78</v>
      </c>
      <c r="B97" s="277"/>
      <c r="C97" s="277"/>
      <c r="D97" s="277"/>
      <c r="E97" s="277"/>
      <c r="F97" s="277"/>
      <c r="G97" s="277"/>
      <c r="H97" s="277"/>
      <c r="I97" s="277"/>
      <c r="J97" s="277"/>
      <c r="K97" s="277"/>
      <c r="L97" s="277"/>
      <c r="M97" s="277"/>
      <c r="N97" s="277"/>
      <c r="O97" s="277"/>
      <c r="P97" s="277"/>
      <c r="Q97" s="277"/>
      <c r="R97" s="277"/>
      <c r="S97" s="277"/>
      <c r="T97" s="277"/>
      <c r="U97" s="277"/>
      <c r="V97" s="277"/>
      <c r="W97" s="277"/>
      <c r="X97" s="277"/>
      <c r="Y97" s="277"/>
      <c r="Z97" s="53"/>
      <c r="AA97" s="53"/>
      <c r="AB97" s="53"/>
      <c r="AC97" s="53" t="s">
        <v>51</v>
      </c>
      <c r="AD97" s="53"/>
      <c r="AE97" s="53"/>
      <c r="AF97" s="53"/>
      <c r="AG97" s="53"/>
      <c r="AH97" s="53"/>
    </row>
    <row r="98" spans="1:34">
      <c r="A98" s="54" t="s">
        <v>80</v>
      </c>
      <c r="B98" s="55"/>
      <c r="C98" s="53"/>
      <c r="D98" s="53"/>
      <c r="E98" s="53"/>
      <c r="F98" s="53"/>
      <c r="G98" s="53"/>
      <c r="H98" s="53"/>
      <c r="I98" s="53"/>
      <c r="J98" s="53"/>
      <c r="K98" s="53"/>
      <c r="L98" s="53"/>
      <c r="M98" s="53"/>
      <c r="N98" s="53"/>
      <c r="O98" s="53"/>
      <c r="P98" s="53"/>
      <c r="Q98" s="53"/>
      <c r="R98" s="53"/>
      <c r="S98" s="53"/>
      <c r="T98" s="53"/>
      <c r="U98" s="53"/>
      <c r="V98" s="53"/>
      <c r="W98" s="53"/>
      <c r="X98" s="53"/>
      <c r="Y98" s="53"/>
      <c r="Z98" s="53"/>
      <c r="AA98" s="53"/>
      <c r="AB98" s="53"/>
      <c r="AC98" s="53" t="s">
        <v>52</v>
      </c>
      <c r="AD98" s="53"/>
      <c r="AE98" s="53"/>
      <c r="AF98" s="53"/>
      <c r="AG98" s="53"/>
      <c r="AH98" s="53"/>
    </row>
  </sheetData>
  <mergeCells count="49">
    <mergeCell ref="C66:C69"/>
    <mergeCell ref="C23:C24"/>
    <mergeCell ref="D2:AH2"/>
    <mergeCell ref="C89:C90"/>
    <mergeCell ref="A10:A13"/>
    <mergeCell ref="A34:A37"/>
    <mergeCell ref="AA67:AH67"/>
    <mergeCell ref="D66:AH66"/>
    <mergeCell ref="C57:C58"/>
    <mergeCell ref="A33:AH33"/>
    <mergeCell ref="A42:A45"/>
    <mergeCell ref="A63:A64"/>
    <mergeCell ref="D67:G67"/>
    <mergeCell ref="H67:N67"/>
    <mergeCell ref="O67:U67"/>
    <mergeCell ref="V67:Z67"/>
    <mergeCell ref="AE35:AH35"/>
    <mergeCell ref="A66:A69"/>
    <mergeCell ref="B66:B69"/>
    <mergeCell ref="C34:C37"/>
    <mergeCell ref="A1:AH1"/>
    <mergeCell ref="A25:A26"/>
    <mergeCell ref="A27:A30"/>
    <mergeCell ref="A31:A32"/>
    <mergeCell ref="C2:C5"/>
    <mergeCell ref="A2:A5"/>
    <mergeCell ref="C25:C26"/>
    <mergeCell ref="D3:E3"/>
    <mergeCell ref="F3:L3"/>
    <mergeCell ref="M3:S3"/>
    <mergeCell ref="T3:Z3"/>
    <mergeCell ref="AA3:AG3"/>
    <mergeCell ref="B2:B5"/>
    <mergeCell ref="A57:A58"/>
    <mergeCell ref="B34:B37"/>
    <mergeCell ref="D34:AH34"/>
    <mergeCell ref="A97:Y97"/>
    <mergeCell ref="C87:C88"/>
    <mergeCell ref="D35:I35"/>
    <mergeCell ref="J35:P35"/>
    <mergeCell ref="Q35:W35"/>
    <mergeCell ref="X35:AD35"/>
    <mergeCell ref="A91:A94"/>
    <mergeCell ref="A95:A96"/>
    <mergeCell ref="A74:A77"/>
    <mergeCell ref="A89:A90"/>
    <mergeCell ref="A65:AH65"/>
    <mergeCell ref="C55:C56"/>
    <mergeCell ref="A59:A62"/>
  </mergeCells>
  <phoneticPr fontId="1" type="noConversion"/>
  <printOptions horizontalCentered="1"/>
  <pageMargins left="0.19685039370078741" right="0" top="0.19685039370078741" bottom="0" header="0" footer="0"/>
  <pageSetup paperSize="9" scale="83" orientation="landscape" r:id="rId1"/>
  <headerFooter alignWithMargins="0">
    <oddFooter>Stranica &amp;P od &amp;N</oddFooter>
  </headerFooter>
  <rowBreaks count="2" manualBreakCount="2">
    <brk id="32" max="33" man="1"/>
    <brk id="6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8" tint="-0.249977111117893"/>
  </sheetPr>
  <dimension ref="A1:AH98"/>
  <sheetViews>
    <sheetView view="pageBreakPreview" workbookViewId="0">
      <selection activeCell="X82" sqref="X82"/>
    </sheetView>
  </sheetViews>
  <sheetFormatPr defaultRowHeight="15"/>
  <cols>
    <col min="1" max="1" width="5.42578125" style="56" customWidth="1"/>
    <col min="2" max="2" width="19.5703125" style="57" customWidth="1"/>
    <col min="3" max="3" width="19.7109375" style="57" customWidth="1"/>
    <col min="4" max="34" width="3.7109375" style="1" customWidth="1"/>
    <col min="35" max="16384" width="9.140625" style="1"/>
  </cols>
  <sheetData>
    <row r="1" spans="1:34" ht="22.5" customHeight="1" thickBot="1">
      <c r="A1" s="321" t="s">
        <v>81</v>
      </c>
      <c r="B1" s="322"/>
      <c r="C1" s="322"/>
      <c r="D1" s="322"/>
      <c r="E1" s="322"/>
      <c r="F1" s="322"/>
      <c r="G1" s="322"/>
      <c r="H1" s="322"/>
      <c r="I1" s="322"/>
      <c r="J1" s="322"/>
      <c r="K1" s="322"/>
      <c r="L1" s="322"/>
      <c r="M1" s="322"/>
      <c r="N1" s="322"/>
      <c r="O1" s="322"/>
      <c r="P1" s="322"/>
      <c r="Q1" s="322"/>
      <c r="R1" s="322"/>
      <c r="S1" s="322"/>
      <c r="T1" s="322"/>
      <c r="U1" s="322"/>
      <c r="V1" s="322"/>
      <c r="W1" s="322"/>
      <c r="X1" s="322"/>
      <c r="Y1" s="322"/>
      <c r="Z1" s="322"/>
      <c r="AA1" s="322"/>
      <c r="AB1" s="322"/>
      <c r="AC1" s="322"/>
      <c r="AD1" s="322"/>
      <c r="AE1" s="322"/>
      <c r="AF1" s="322"/>
      <c r="AG1" s="322"/>
      <c r="AH1" s="323"/>
    </row>
    <row r="2" spans="1:34" s="2" customFormat="1" ht="26.25" customHeight="1">
      <c r="A2" s="291" t="s">
        <v>0</v>
      </c>
      <c r="B2" s="272" t="s">
        <v>1</v>
      </c>
      <c r="C2" s="297" t="s">
        <v>34</v>
      </c>
      <c r="D2" s="306" t="s">
        <v>98</v>
      </c>
      <c r="E2" s="306"/>
      <c r="F2" s="306"/>
      <c r="G2" s="306"/>
      <c r="H2" s="306"/>
      <c r="I2" s="306"/>
      <c r="J2" s="306"/>
      <c r="K2" s="306"/>
      <c r="L2" s="306"/>
      <c r="M2" s="306"/>
      <c r="N2" s="306"/>
      <c r="O2" s="306"/>
      <c r="P2" s="306"/>
      <c r="Q2" s="306"/>
      <c r="R2" s="306"/>
      <c r="S2" s="306"/>
      <c r="T2" s="306"/>
      <c r="U2" s="306"/>
      <c r="V2" s="306"/>
      <c r="W2" s="306"/>
      <c r="X2" s="306"/>
      <c r="Y2" s="306"/>
      <c r="Z2" s="306"/>
      <c r="AA2" s="306"/>
      <c r="AB2" s="306"/>
      <c r="AC2" s="306"/>
      <c r="AD2" s="306"/>
      <c r="AE2" s="306"/>
      <c r="AF2" s="306"/>
      <c r="AG2" s="306"/>
      <c r="AH2" s="307"/>
    </row>
    <row r="3" spans="1:34" s="2" customFormat="1" ht="32.25" customHeight="1">
      <c r="A3" s="292"/>
      <c r="B3" s="273"/>
      <c r="C3" s="298"/>
      <c r="D3" s="300"/>
      <c r="E3" s="301"/>
      <c r="F3" s="302" t="s">
        <v>99</v>
      </c>
      <c r="G3" s="303"/>
      <c r="H3" s="303"/>
      <c r="I3" s="303"/>
      <c r="J3" s="303"/>
      <c r="K3" s="303"/>
      <c r="L3" s="301"/>
      <c r="M3" s="302" t="s">
        <v>100</v>
      </c>
      <c r="N3" s="304"/>
      <c r="O3" s="304"/>
      <c r="P3" s="304"/>
      <c r="Q3" s="304"/>
      <c r="R3" s="304"/>
      <c r="S3" s="304"/>
      <c r="T3" s="305" t="s">
        <v>101</v>
      </c>
      <c r="U3" s="304"/>
      <c r="V3" s="304"/>
      <c r="W3" s="304"/>
      <c r="X3" s="304"/>
      <c r="Y3" s="304"/>
      <c r="Z3" s="304"/>
      <c r="AA3" s="302" t="s">
        <v>102</v>
      </c>
      <c r="AB3" s="304"/>
      <c r="AC3" s="304"/>
      <c r="AD3" s="304"/>
      <c r="AE3" s="304"/>
      <c r="AF3" s="304"/>
      <c r="AG3" s="304"/>
      <c r="AH3" s="111"/>
    </row>
    <row r="4" spans="1:34" s="2" customFormat="1" ht="23.25" customHeight="1">
      <c r="A4" s="292"/>
      <c r="B4" s="273"/>
      <c r="C4" s="298"/>
      <c r="D4" s="112">
        <v>1</v>
      </c>
      <c r="E4" s="113">
        <v>2</v>
      </c>
      <c r="F4" s="114">
        <v>3</v>
      </c>
      <c r="G4" s="115">
        <v>4</v>
      </c>
      <c r="H4" s="4">
        <v>5</v>
      </c>
      <c r="I4" s="4">
        <v>6</v>
      </c>
      <c r="J4" s="4">
        <v>7</v>
      </c>
      <c r="K4" s="116">
        <v>8</v>
      </c>
      <c r="L4" s="117">
        <v>9</v>
      </c>
      <c r="M4" s="114">
        <v>10</v>
      </c>
      <c r="N4" s="4">
        <v>11</v>
      </c>
      <c r="O4" s="4">
        <v>12</v>
      </c>
      <c r="P4" s="4">
        <v>13</v>
      </c>
      <c r="Q4" s="4">
        <v>14</v>
      </c>
      <c r="R4" s="116">
        <v>15</v>
      </c>
      <c r="S4" s="113">
        <v>16</v>
      </c>
      <c r="T4" s="114">
        <v>17</v>
      </c>
      <c r="U4" s="4">
        <v>18</v>
      </c>
      <c r="V4" s="3">
        <v>19</v>
      </c>
      <c r="W4" s="4">
        <v>20</v>
      </c>
      <c r="X4" s="4">
        <v>21</v>
      </c>
      <c r="Y4" s="116">
        <v>22</v>
      </c>
      <c r="Z4" s="113">
        <v>23</v>
      </c>
      <c r="AA4" s="114">
        <v>24</v>
      </c>
      <c r="AB4" s="115">
        <v>25</v>
      </c>
      <c r="AC4" s="4">
        <v>26</v>
      </c>
      <c r="AD4" s="4">
        <v>27</v>
      </c>
      <c r="AE4" s="4">
        <v>28</v>
      </c>
      <c r="AF4" s="116">
        <v>29</v>
      </c>
      <c r="AG4" s="113">
        <v>30</v>
      </c>
      <c r="AH4" s="118">
        <v>31</v>
      </c>
    </row>
    <row r="5" spans="1:34" s="2" customFormat="1" ht="26.25" customHeight="1" thickBot="1">
      <c r="A5" s="293"/>
      <c r="B5" s="274"/>
      <c r="C5" s="299"/>
      <c r="D5" s="119" t="s">
        <v>40</v>
      </c>
      <c r="E5" s="120" t="s">
        <v>43</v>
      </c>
      <c r="F5" s="121" t="s">
        <v>42</v>
      </c>
      <c r="G5" s="122" t="s">
        <v>44</v>
      </c>
      <c r="H5" s="6" t="s">
        <v>40</v>
      </c>
      <c r="I5" s="6" t="s">
        <v>41</v>
      </c>
      <c r="J5" s="6" t="s">
        <v>42</v>
      </c>
      <c r="K5" s="123" t="s">
        <v>40</v>
      </c>
      <c r="L5" s="124" t="s">
        <v>43</v>
      </c>
      <c r="M5" s="121" t="s">
        <v>42</v>
      </c>
      <c r="N5" s="6" t="s">
        <v>44</v>
      </c>
      <c r="O5" s="6" t="s">
        <v>40</v>
      </c>
      <c r="P5" s="6" t="s">
        <v>41</v>
      </c>
      <c r="Q5" s="6" t="s">
        <v>42</v>
      </c>
      <c r="R5" s="123" t="s">
        <v>40</v>
      </c>
      <c r="S5" s="120" t="s">
        <v>43</v>
      </c>
      <c r="T5" s="121" t="s">
        <v>42</v>
      </c>
      <c r="U5" s="6" t="s">
        <v>44</v>
      </c>
      <c r="V5" s="5" t="s">
        <v>40</v>
      </c>
      <c r="W5" s="6" t="s">
        <v>41</v>
      </c>
      <c r="X5" s="6" t="s">
        <v>42</v>
      </c>
      <c r="Y5" s="123" t="s">
        <v>40</v>
      </c>
      <c r="Z5" s="120" t="s">
        <v>43</v>
      </c>
      <c r="AA5" s="121" t="s">
        <v>42</v>
      </c>
      <c r="AB5" s="122" t="s">
        <v>44</v>
      </c>
      <c r="AC5" s="6" t="s">
        <v>40</v>
      </c>
      <c r="AD5" s="6" t="s">
        <v>41</v>
      </c>
      <c r="AE5" s="6" t="s">
        <v>42</v>
      </c>
      <c r="AF5" s="123" t="s">
        <v>40</v>
      </c>
      <c r="AG5" s="120" t="s">
        <v>43</v>
      </c>
      <c r="AH5" s="125" t="s">
        <v>42</v>
      </c>
    </row>
    <row r="6" spans="1:34" ht="20.100000000000001" customHeight="1" thickTop="1">
      <c r="A6" s="7" t="s">
        <v>2</v>
      </c>
      <c r="B6" s="8" t="s">
        <v>3</v>
      </c>
      <c r="C6" s="16" t="str">
        <f>[1]Nastavni_planovi_11_12!R131</f>
        <v>Bratanović Tatjana</v>
      </c>
      <c r="D6" s="228"/>
      <c r="E6" s="162"/>
      <c r="F6" s="158"/>
      <c r="G6" s="159"/>
      <c r="H6" s="160"/>
      <c r="I6" s="160"/>
      <c r="J6" s="160"/>
      <c r="K6" s="161"/>
      <c r="L6" s="162"/>
      <c r="M6" s="158"/>
      <c r="N6" s="159" t="s">
        <v>113</v>
      </c>
      <c r="O6" s="160"/>
      <c r="P6" s="160"/>
      <c r="Q6" s="160"/>
      <c r="R6" s="161"/>
      <c r="S6" s="162"/>
      <c r="T6" s="158"/>
      <c r="U6" s="159"/>
      <c r="V6" s="160"/>
      <c r="W6" s="160"/>
      <c r="X6" s="160"/>
      <c r="Y6" s="161"/>
      <c r="Z6" s="162"/>
      <c r="AA6" s="158"/>
      <c r="AB6" s="159"/>
      <c r="AC6" s="160"/>
      <c r="AD6" s="160"/>
      <c r="AE6" s="160"/>
      <c r="AF6" s="161"/>
      <c r="AG6" s="163"/>
      <c r="AH6" s="164"/>
    </row>
    <row r="7" spans="1:34" ht="20.100000000000001" customHeight="1">
      <c r="A7" s="11" t="s">
        <v>4</v>
      </c>
      <c r="B7" s="12" t="s">
        <v>5</v>
      </c>
      <c r="C7" s="13">
        <f>[1]Nastavni_planovi_11_12!R132</f>
        <v>0</v>
      </c>
      <c r="D7" s="228"/>
      <c r="E7" s="162"/>
      <c r="F7" s="165"/>
      <c r="G7" s="159"/>
      <c r="H7" s="160"/>
      <c r="I7" s="160"/>
      <c r="J7" s="160"/>
      <c r="K7" s="161"/>
      <c r="L7" s="162"/>
      <c r="M7" s="165"/>
      <c r="N7" s="159"/>
      <c r="O7" s="160"/>
      <c r="P7" s="160"/>
      <c r="Q7" s="160"/>
      <c r="R7" s="161"/>
      <c r="S7" s="162"/>
      <c r="T7" s="165"/>
      <c r="U7" s="159"/>
      <c r="V7" s="160"/>
      <c r="W7" s="160"/>
      <c r="X7" s="160"/>
      <c r="Y7" s="161"/>
      <c r="Z7" s="162"/>
      <c r="AA7" s="165"/>
      <c r="AB7" s="159"/>
      <c r="AC7" s="160"/>
      <c r="AD7" s="160"/>
      <c r="AE7" s="160"/>
      <c r="AF7" s="161"/>
      <c r="AG7" s="163"/>
      <c r="AH7" s="166"/>
    </row>
    <row r="8" spans="1:34" ht="20.100000000000001" customHeight="1">
      <c r="A8" s="14"/>
      <c r="B8" s="15" t="s">
        <v>6</v>
      </c>
      <c r="C8" s="16" t="str">
        <f>[1]Nastavni_planovi_11_12!R133</f>
        <v>Družeta Gorana</v>
      </c>
      <c r="D8" s="229"/>
      <c r="E8" s="171"/>
      <c r="F8" s="167"/>
      <c r="G8" s="168"/>
      <c r="H8" s="169"/>
      <c r="I8" s="169"/>
      <c r="J8" s="169"/>
      <c r="K8" s="170"/>
      <c r="L8" s="171"/>
      <c r="M8" s="167"/>
      <c r="N8" s="168"/>
      <c r="O8" s="169"/>
      <c r="P8" s="169"/>
      <c r="Q8" s="169"/>
      <c r="R8" s="170"/>
      <c r="S8" s="171"/>
      <c r="T8" s="167"/>
      <c r="U8" s="168"/>
      <c r="V8" s="169"/>
      <c r="W8" s="169"/>
      <c r="X8" s="169"/>
      <c r="Y8" s="170"/>
      <c r="Z8" s="171"/>
      <c r="AA8" s="167"/>
      <c r="AB8" s="168"/>
      <c r="AC8" s="169"/>
      <c r="AD8" s="169"/>
      <c r="AE8" s="169"/>
      <c r="AF8" s="170"/>
      <c r="AG8" s="172"/>
      <c r="AH8" s="173"/>
    </row>
    <row r="9" spans="1:34" ht="20.100000000000001" customHeight="1">
      <c r="A9" s="7"/>
      <c r="B9" s="18" t="s">
        <v>39</v>
      </c>
      <c r="C9" s="9">
        <f>[1]Nastavni_planovi_11_12!R134</f>
        <v>0</v>
      </c>
      <c r="D9" s="229"/>
      <c r="E9" s="171"/>
      <c r="F9" s="167"/>
      <c r="G9" s="168"/>
      <c r="H9" s="169"/>
      <c r="I9" s="169"/>
      <c r="J9" s="169"/>
      <c r="K9" s="170"/>
      <c r="L9" s="171"/>
      <c r="M9" s="167"/>
      <c r="N9" s="168"/>
      <c r="O9" s="169"/>
      <c r="P9" s="169"/>
      <c r="Q9" s="169"/>
      <c r="R9" s="170"/>
      <c r="S9" s="171"/>
      <c r="T9" s="167"/>
      <c r="U9" s="168"/>
      <c r="V9" s="169"/>
      <c r="W9" s="169"/>
      <c r="X9" s="169"/>
      <c r="Y9" s="170"/>
      <c r="Z9" s="171"/>
      <c r="AA9" s="167"/>
      <c r="AB9" s="168"/>
      <c r="AC9" s="169"/>
      <c r="AD9" s="169"/>
      <c r="AE9" s="169"/>
      <c r="AF9" s="170"/>
      <c r="AG9" s="172"/>
      <c r="AH9" s="173"/>
    </row>
    <row r="10" spans="1:34" ht="20.100000000000001" customHeight="1">
      <c r="A10" s="270" t="s">
        <v>7</v>
      </c>
      <c r="B10" s="12" t="s">
        <v>8</v>
      </c>
      <c r="C10" s="13">
        <f>[1]Nastavni_planovi_11_12!R135</f>
        <v>0</v>
      </c>
      <c r="D10" s="229"/>
      <c r="E10" s="171"/>
      <c r="F10" s="167"/>
      <c r="G10" s="168"/>
      <c r="H10" s="169"/>
      <c r="I10" s="169"/>
      <c r="J10" s="169"/>
      <c r="K10" s="170"/>
      <c r="L10" s="171"/>
      <c r="M10" s="167"/>
      <c r="N10" s="168"/>
      <c r="O10" s="169"/>
      <c r="P10" s="169"/>
      <c r="Q10" s="169"/>
      <c r="R10" s="170"/>
      <c r="S10" s="171"/>
      <c r="T10" s="167"/>
      <c r="U10" s="168"/>
      <c r="V10" s="169"/>
      <c r="W10" s="169"/>
      <c r="X10" s="169"/>
      <c r="Y10" s="170"/>
      <c r="Z10" s="171"/>
      <c r="AA10" s="167"/>
      <c r="AB10" s="168"/>
      <c r="AC10" s="169"/>
      <c r="AD10" s="169"/>
      <c r="AE10" s="169"/>
      <c r="AF10" s="170"/>
      <c r="AG10" s="171"/>
      <c r="AH10" s="173"/>
    </row>
    <row r="11" spans="1:34" ht="20.100000000000001" customHeight="1">
      <c r="A11" s="286"/>
      <c r="B11" s="15" t="s">
        <v>48</v>
      </c>
      <c r="C11" s="16" t="str">
        <f>[1]Nastavni_planovi_11_12!R136</f>
        <v>Moscarda Lorena</v>
      </c>
      <c r="D11" s="229"/>
      <c r="E11" s="171"/>
      <c r="F11" s="167"/>
      <c r="G11" s="168"/>
      <c r="H11" s="169"/>
      <c r="I11" s="169"/>
      <c r="J11" s="169" t="s">
        <v>113</v>
      </c>
      <c r="K11" s="170"/>
      <c r="L11" s="171"/>
      <c r="M11" s="167"/>
      <c r="N11" s="168"/>
      <c r="O11" s="169"/>
      <c r="P11" s="169"/>
      <c r="Q11" s="169"/>
      <c r="R11" s="170"/>
      <c r="S11" s="171"/>
      <c r="T11" s="167"/>
      <c r="U11" s="168"/>
      <c r="V11" s="169"/>
      <c r="W11" s="169"/>
      <c r="X11" s="169"/>
      <c r="Y11" s="170"/>
      <c r="Z11" s="171"/>
      <c r="AA11" s="167"/>
      <c r="AB11" s="168"/>
      <c r="AC11" s="169"/>
      <c r="AD11" s="169"/>
      <c r="AE11" s="169"/>
      <c r="AF11" s="170"/>
      <c r="AG11" s="172"/>
      <c r="AH11" s="173"/>
    </row>
    <row r="12" spans="1:34" ht="20.100000000000001" customHeight="1">
      <c r="A12" s="286"/>
      <c r="B12" s="15" t="s">
        <v>9</v>
      </c>
      <c r="C12" s="16" t="str">
        <f>[1]Nastavni_planovi_11_12!R137</f>
        <v>Petrić Ljiljana</v>
      </c>
      <c r="D12" s="229"/>
      <c r="E12" s="171"/>
      <c r="F12" s="167"/>
      <c r="G12" s="168"/>
      <c r="H12" s="169"/>
      <c r="I12" s="169"/>
      <c r="J12" s="169" t="s">
        <v>113</v>
      </c>
      <c r="K12" s="170"/>
      <c r="L12" s="171"/>
      <c r="M12" s="167"/>
      <c r="N12" s="168"/>
      <c r="O12" s="169"/>
      <c r="P12" s="169"/>
      <c r="Q12" s="169"/>
      <c r="R12" s="170"/>
      <c r="S12" s="171"/>
      <c r="T12" s="167"/>
      <c r="U12" s="168"/>
      <c r="V12" s="169"/>
      <c r="W12" s="169"/>
      <c r="X12" s="169"/>
      <c r="Y12" s="170"/>
      <c r="Z12" s="171"/>
      <c r="AA12" s="167"/>
      <c r="AB12" s="168"/>
      <c r="AC12" s="169"/>
      <c r="AD12" s="169"/>
      <c r="AE12" s="169"/>
      <c r="AF12" s="170"/>
      <c r="AG12" s="172"/>
      <c r="AH12" s="173"/>
    </row>
    <row r="13" spans="1:34" ht="20.100000000000001" customHeight="1">
      <c r="A13" s="287"/>
      <c r="B13" s="8" t="s">
        <v>45</v>
      </c>
      <c r="C13" s="9" t="str">
        <f>[1]Nastavni_planovi_11_12!R138</f>
        <v>Tojčić Daliborka</v>
      </c>
      <c r="D13" s="229"/>
      <c r="E13" s="171"/>
      <c r="F13" s="167"/>
      <c r="G13" s="168"/>
      <c r="H13" s="169"/>
      <c r="I13" s="169"/>
      <c r="J13" s="169" t="s">
        <v>113</v>
      </c>
      <c r="K13" s="170"/>
      <c r="L13" s="171"/>
      <c r="M13" s="167"/>
      <c r="N13" s="168"/>
      <c r="O13" s="169"/>
      <c r="P13" s="169"/>
      <c r="Q13" s="169"/>
      <c r="R13" s="170"/>
      <c r="S13" s="171"/>
      <c r="T13" s="167"/>
      <c r="U13" s="168"/>
      <c r="V13" s="169"/>
      <c r="W13" s="169"/>
      <c r="X13" s="169"/>
      <c r="Y13" s="170"/>
      <c r="Z13" s="171"/>
      <c r="AA13" s="167"/>
      <c r="AB13" s="168"/>
      <c r="AC13" s="169"/>
      <c r="AD13" s="169"/>
      <c r="AE13" s="169"/>
      <c r="AF13" s="170"/>
      <c r="AG13" s="172"/>
      <c r="AH13" s="173"/>
    </row>
    <row r="14" spans="1:34" ht="20.100000000000001" customHeight="1">
      <c r="A14" s="19" t="s">
        <v>10</v>
      </c>
      <c r="B14" s="20" t="s">
        <v>12</v>
      </c>
      <c r="C14" s="21" t="str">
        <f>[1]Nastavni_planovi_11_12!R140</f>
        <v>Ursić Marica</v>
      </c>
      <c r="D14" s="229"/>
      <c r="E14" s="171"/>
      <c r="F14" s="167"/>
      <c r="G14" s="168"/>
      <c r="H14" s="169"/>
      <c r="I14" s="169"/>
      <c r="J14" s="169"/>
      <c r="K14" s="170"/>
      <c r="L14" s="171"/>
      <c r="M14" s="167"/>
      <c r="N14" s="168"/>
      <c r="O14" s="169"/>
      <c r="P14" s="169"/>
      <c r="Q14" s="169"/>
      <c r="R14" s="170"/>
      <c r="S14" s="171"/>
      <c r="T14" s="167"/>
      <c r="U14" s="168"/>
      <c r="V14" s="169"/>
      <c r="W14" s="169"/>
      <c r="X14" s="169"/>
      <c r="Y14" s="170"/>
      <c r="Z14" s="171"/>
      <c r="AA14" s="167"/>
      <c r="AB14" s="168"/>
      <c r="AC14" s="169"/>
      <c r="AD14" s="169" t="s">
        <v>113</v>
      </c>
      <c r="AE14" s="169"/>
      <c r="AF14" s="170"/>
      <c r="AG14" s="171"/>
      <c r="AH14" s="173"/>
    </row>
    <row r="15" spans="1:34" ht="20.100000000000001" customHeight="1">
      <c r="A15" s="19" t="s">
        <v>11</v>
      </c>
      <c r="B15" s="20" t="s">
        <v>14</v>
      </c>
      <c r="C15" s="21" t="str">
        <f>[1]Nastavni_planovi_11_12!R141</f>
        <v>Brajković Ana</v>
      </c>
      <c r="D15" s="229"/>
      <c r="E15" s="171"/>
      <c r="F15" s="167"/>
      <c r="G15" s="168"/>
      <c r="H15" s="169"/>
      <c r="I15" s="169"/>
      <c r="J15" s="169"/>
      <c r="K15" s="170"/>
      <c r="L15" s="171"/>
      <c r="M15" s="167"/>
      <c r="N15" s="168"/>
      <c r="O15" s="169"/>
      <c r="P15" s="169"/>
      <c r="Q15" s="188" t="s">
        <v>113</v>
      </c>
      <c r="R15" s="170"/>
      <c r="S15" s="171"/>
      <c r="T15" s="167"/>
      <c r="U15" s="168"/>
      <c r="V15" s="169"/>
      <c r="W15" s="169"/>
      <c r="X15" s="169"/>
      <c r="Y15" s="170"/>
      <c r="Z15" s="171"/>
      <c r="AA15" s="167"/>
      <c r="AB15" s="168"/>
      <c r="AC15" s="169"/>
      <c r="AD15" s="169"/>
      <c r="AE15" s="169"/>
      <c r="AF15" s="170"/>
      <c r="AG15" s="171"/>
      <c r="AH15" s="173"/>
    </row>
    <row r="16" spans="1:34" ht="20.100000000000001" customHeight="1">
      <c r="A16" s="19" t="s">
        <v>13</v>
      </c>
      <c r="B16" s="20" t="s">
        <v>64</v>
      </c>
      <c r="C16" s="21" t="str">
        <f>[1]Nastavni_planovi_11_12!R142</f>
        <v>Stemberger Sergio</v>
      </c>
      <c r="D16" s="229"/>
      <c r="E16" s="171"/>
      <c r="F16" s="167"/>
      <c r="G16" s="168"/>
      <c r="H16" s="169"/>
      <c r="I16" s="169"/>
      <c r="J16" s="169"/>
      <c r="K16" s="170"/>
      <c r="L16" s="171"/>
      <c r="M16" s="167"/>
      <c r="N16" s="168"/>
      <c r="O16" s="169"/>
      <c r="P16" s="169"/>
      <c r="Q16" s="169"/>
      <c r="R16" s="170"/>
      <c r="S16" s="171"/>
      <c r="T16" s="167"/>
      <c r="U16" s="168"/>
      <c r="V16" s="169"/>
      <c r="W16" s="169"/>
      <c r="X16" s="169" t="s">
        <v>113</v>
      </c>
      <c r="Y16" s="170"/>
      <c r="Z16" s="171"/>
      <c r="AA16" s="167"/>
      <c r="AB16" s="168"/>
      <c r="AC16" s="169"/>
      <c r="AD16" s="169"/>
      <c r="AE16" s="169"/>
      <c r="AF16" s="170"/>
      <c r="AG16" s="171"/>
      <c r="AH16" s="173"/>
    </row>
    <row r="17" spans="1:34" ht="20.100000000000001" customHeight="1">
      <c r="A17" s="19" t="s">
        <v>15</v>
      </c>
      <c r="B17" s="20" t="s">
        <v>16</v>
      </c>
      <c r="C17" s="21" t="str">
        <f>[1]Nastavni_planovi_11_12!R143</f>
        <v>Širol Barbara</v>
      </c>
      <c r="D17" s="229"/>
      <c r="E17" s="171"/>
      <c r="F17" s="167"/>
      <c r="G17" s="168"/>
      <c r="H17" s="169"/>
      <c r="I17" s="169"/>
      <c r="J17" s="169"/>
      <c r="K17" s="170"/>
      <c r="L17" s="171"/>
      <c r="M17" s="167"/>
      <c r="N17" s="168"/>
      <c r="O17" s="169"/>
      <c r="P17" s="169"/>
      <c r="Q17" s="169"/>
      <c r="R17" s="170"/>
      <c r="S17" s="171"/>
      <c r="T17" s="167" t="s">
        <v>113</v>
      </c>
      <c r="U17" s="168"/>
      <c r="V17" s="169"/>
      <c r="W17" s="169"/>
      <c r="X17" s="169"/>
      <c r="Y17" s="170"/>
      <c r="Z17" s="171"/>
      <c r="AA17" s="167"/>
      <c r="AB17" s="168"/>
      <c r="AC17" s="169"/>
      <c r="AD17" s="169"/>
      <c r="AE17" s="169"/>
      <c r="AF17" s="170"/>
      <c r="AG17" s="172"/>
      <c r="AH17" s="173"/>
    </row>
    <row r="18" spans="1:34" ht="20.100000000000001" customHeight="1">
      <c r="A18" s="19" t="s">
        <v>60</v>
      </c>
      <c r="B18" s="20" t="s">
        <v>18</v>
      </c>
      <c r="C18" s="21" t="str">
        <f>[1]Nastavni_planovi_11_12!R144</f>
        <v>Hrestak Biševac Martina</v>
      </c>
      <c r="D18" s="229"/>
      <c r="E18" s="171"/>
      <c r="F18" s="167"/>
      <c r="G18" s="168"/>
      <c r="H18" s="169"/>
      <c r="I18" s="169"/>
      <c r="J18" s="169"/>
      <c r="K18" s="170"/>
      <c r="L18" s="171"/>
      <c r="M18" s="167"/>
      <c r="N18" s="168"/>
      <c r="O18" s="169"/>
      <c r="P18" s="169"/>
      <c r="Q18" s="169"/>
      <c r="R18" s="170"/>
      <c r="S18" s="171"/>
      <c r="T18" s="167"/>
      <c r="U18" s="168"/>
      <c r="V18" s="169"/>
      <c r="W18" s="169"/>
      <c r="X18" s="169"/>
      <c r="Y18" s="170"/>
      <c r="Z18" s="171"/>
      <c r="AA18" s="167"/>
      <c r="AB18" s="168"/>
      <c r="AC18" s="169" t="s">
        <v>113</v>
      </c>
      <c r="AD18" s="169"/>
      <c r="AE18" s="169"/>
      <c r="AF18" s="170"/>
      <c r="AG18" s="172"/>
      <c r="AH18" s="173"/>
    </row>
    <row r="19" spans="1:34" ht="20.100000000000001" customHeight="1">
      <c r="A19" s="19" t="s">
        <v>19</v>
      </c>
      <c r="B19" s="20" t="s">
        <v>20</v>
      </c>
      <c r="C19" s="21" t="str">
        <f>[1]Nastavni_planovi_11_12!R145</f>
        <v>Gortan Robert</v>
      </c>
      <c r="D19" s="229"/>
      <c r="E19" s="171"/>
      <c r="F19" s="167"/>
      <c r="G19" s="168"/>
      <c r="H19" s="169"/>
      <c r="I19" s="169"/>
      <c r="J19" s="169"/>
      <c r="K19" s="170"/>
      <c r="L19" s="171"/>
      <c r="M19" s="167"/>
      <c r="N19" s="168"/>
      <c r="O19" s="169" t="s">
        <v>113</v>
      </c>
      <c r="P19" s="169"/>
      <c r="Q19" s="169"/>
      <c r="R19" s="170"/>
      <c r="S19" s="171"/>
      <c r="T19" s="167"/>
      <c r="U19" s="168"/>
      <c r="V19" s="169"/>
      <c r="W19" s="169"/>
      <c r="X19" s="169"/>
      <c r="Y19" s="170"/>
      <c r="Z19" s="171"/>
      <c r="AA19" s="167"/>
      <c r="AB19" s="168"/>
      <c r="AC19" s="169"/>
      <c r="AD19" s="169"/>
      <c r="AE19" s="169"/>
      <c r="AF19" s="170"/>
      <c r="AG19" s="172"/>
      <c r="AH19" s="173"/>
    </row>
    <row r="20" spans="1:34" ht="20.100000000000001" customHeight="1">
      <c r="A20" s="19" t="s">
        <v>21</v>
      </c>
      <c r="B20" s="20" t="s">
        <v>22</v>
      </c>
      <c r="C20" s="21" t="str">
        <f>[1]Nastavni_planovi_11_12!R146</f>
        <v>Gržinić Branka</v>
      </c>
      <c r="D20" s="229"/>
      <c r="E20" s="171"/>
      <c r="F20" s="167"/>
      <c r="G20" s="168"/>
      <c r="H20" s="169" t="s">
        <v>113</v>
      </c>
      <c r="I20" s="169"/>
      <c r="J20" s="169"/>
      <c r="K20" s="170"/>
      <c r="L20" s="171"/>
      <c r="M20" s="167"/>
      <c r="N20" s="168"/>
      <c r="O20" s="169"/>
      <c r="P20" s="169"/>
      <c r="Q20" s="169"/>
      <c r="R20" s="170"/>
      <c r="S20" s="171"/>
      <c r="T20" s="167"/>
      <c r="U20" s="168"/>
      <c r="V20" s="169"/>
      <c r="W20" s="169"/>
      <c r="X20" s="169"/>
      <c r="Y20" s="170"/>
      <c r="Z20" s="171"/>
      <c r="AA20" s="167"/>
      <c r="AB20" s="168"/>
      <c r="AC20" s="169"/>
      <c r="AD20" s="169"/>
      <c r="AE20" s="169"/>
      <c r="AF20" s="170"/>
      <c r="AG20" s="172"/>
      <c r="AH20" s="173"/>
    </row>
    <row r="21" spans="1:34" ht="20.100000000000001" customHeight="1">
      <c r="A21" s="19" t="s">
        <v>23</v>
      </c>
      <c r="B21" s="20" t="s">
        <v>24</v>
      </c>
      <c r="C21" s="21" t="str">
        <f>[1]Nastavni_planovi_11_12!R147</f>
        <v>Šiklić Roži</v>
      </c>
      <c r="D21" s="229"/>
      <c r="E21" s="171"/>
      <c r="F21" s="167"/>
      <c r="G21" s="168"/>
      <c r="H21" s="169"/>
      <c r="I21" s="169"/>
      <c r="J21" s="169"/>
      <c r="K21" s="170"/>
      <c r="L21" s="171"/>
      <c r="M21" s="167"/>
      <c r="N21" s="168"/>
      <c r="O21" s="169"/>
      <c r="P21" s="169"/>
      <c r="Q21" s="169"/>
      <c r="R21" s="170"/>
      <c r="S21" s="171"/>
      <c r="T21" s="167"/>
      <c r="U21" s="168"/>
      <c r="V21" s="169"/>
      <c r="W21" s="169"/>
      <c r="X21" s="169"/>
      <c r="Y21" s="170"/>
      <c r="Z21" s="171"/>
      <c r="AA21" s="167" t="s">
        <v>113</v>
      </c>
      <c r="AB21" s="168"/>
      <c r="AC21" s="169"/>
      <c r="AD21" s="169"/>
      <c r="AE21" s="169"/>
      <c r="AF21" s="170"/>
      <c r="AG21" s="172"/>
      <c r="AH21" s="173"/>
    </row>
    <row r="22" spans="1:34" ht="20.100000000000001" customHeight="1">
      <c r="A22" s="19" t="s">
        <v>25</v>
      </c>
      <c r="B22" s="20" t="s">
        <v>26</v>
      </c>
      <c r="C22" s="21" t="str">
        <f>[1]Nastavni_planovi_11_12!R148</f>
        <v>Dorčić Dušica</v>
      </c>
      <c r="D22" s="229"/>
      <c r="E22" s="171"/>
      <c r="F22" s="167"/>
      <c r="G22" s="168"/>
      <c r="H22" s="169"/>
      <c r="I22" s="169"/>
      <c r="J22" s="169"/>
      <c r="K22" s="170"/>
      <c r="L22" s="171"/>
      <c r="M22" s="167"/>
      <c r="N22" s="168"/>
      <c r="O22" s="169"/>
      <c r="P22" s="169"/>
      <c r="Q22" s="169"/>
      <c r="R22" s="170"/>
      <c r="S22" s="171"/>
      <c r="T22" s="167"/>
      <c r="U22" s="168"/>
      <c r="V22" s="169"/>
      <c r="W22" s="169"/>
      <c r="X22" s="169"/>
      <c r="Y22" s="170"/>
      <c r="Z22" s="171"/>
      <c r="AA22" s="167"/>
      <c r="AB22" s="168" t="s">
        <v>113</v>
      </c>
      <c r="AC22" s="169"/>
      <c r="AD22" s="169"/>
      <c r="AE22" s="169"/>
      <c r="AF22" s="170"/>
      <c r="AG22" s="172"/>
      <c r="AH22" s="173"/>
    </row>
    <row r="23" spans="1:34" ht="20.100000000000001" customHeight="1">
      <c r="A23" s="19" t="s">
        <v>27</v>
      </c>
      <c r="B23" s="109" t="s">
        <v>65</v>
      </c>
      <c r="C23" s="319" t="str">
        <f>[1]Nastavni_planovi_11_12!R149</f>
        <v>Klokić Alma</v>
      </c>
      <c r="D23" s="229"/>
      <c r="E23" s="171"/>
      <c r="F23" s="167"/>
      <c r="G23" s="168"/>
      <c r="H23" s="169"/>
      <c r="I23" s="169"/>
      <c r="J23" s="169"/>
      <c r="K23" s="170"/>
      <c r="L23" s="171"/>
      <c r="M23" s="167"/>
      <c r="N23" s="168"/>
      <c r="O23" s="169"/>
      <c r="P23" s="169"/>
      <c r="Q23" s="169"/>
      <c r="R23" s="170"/>
      <c r="S23" s="171"/>
      <c r="T23" s="167"/>
      <c r="U23" s="168"/>
      <c r="V23" s="169"/>
      <c r="W23" s="169"/>
      <c r="X23" s="169"/>
      <c r="Y23" s="170"/>
      <c r="Z23" s="171"/>
      <c r="AA23" s="167"/>
      <c r="AB23" s="168"/>
      <c r="AC23" s="169"/>
      <c r="AD23" s="169"/>
      <c r="AE23" s="169"/>
      <c r="AF23" s="170"/>
      <c r="AG23" s="172"/>
      <c r="AH23" s="173"/>
    </row>
    <row r="24" spans="1:34" ht="20.100000000000001" customHeight="1">
      <c r="A24" s="19" t="s">
        <v>28</v>
      </c>
      <c r="B24" s="110" t="s">
        <v>58</v>
      </c>
      <c r="C24" s="320"/>
      <c r="D24" s="229"/>
      <c r="E24" s="171"/>
      <c r="F24" s="167"/>
      <c r="G24" s="168"/>
      <c r="H24" s="169"/>
      <c r="I24" s="169"/>
      <c r="J24" s="169"/>
      <c r="K24" s="170"/>
      <c r="L24" s="171"/>
      <c r="M24" s="167"/>
      <c r="N24" s="168"/>
      <c r="O24" s="169"/>
      <c r="P24" s="169"/>
      <c r="Q24" s="169"/>
      <c r="R24" s="170"/>
      <c r="S24" s="171"/>
      <c r="T24" s="167"/>
      <c r="U24" s="168"/>
      <c r="V24" s="169"/>
      <c r="W24" s="169"/>
      <c r="X24" s="169"/>
      <c r="Y24" s="170"/>
      <c r="Z24" s="171"/>
      <c r="AA24" s="167"/>
      <c r="AB24" s="168"/>
      <c r="AC24" s="169"/>
      <c r="AD24" s="169"/>
      <c r="AE24" s="169"/>
      <c r="AF24" s="170"/>
      <c r="AG24" s="172"/>
      <c r="AH24" s="173"/>
    </row>
    <row r="25" spans="1:34" ht="20.100000000000001" customHeight="1">
      <c r="A25" s="270" t="s">
        <v>31</v>
      </c>
      <c r="B25" s="22" t="s">
        <v>29</v>
      </c>
      <c r="C25" s="278" t="str">
        <f>[1]Nastavni_planovi_11_12!R151</f>
        <v>Červar Milan</v>
      </c>
      <c r="D25" s="229"/>
      <c r="E25" s="171"/>
      <c r="F25" s="167"/>
      <c r="G25" s="168"/>
      <c r="H25" s="169"/>
      <c r="I25" s="169"/>
      <c r="J25" s="169"/>
      <c r="K25" s="170"/>
      <c r="L25" s="171"/>
      <c r="M25" s="167"/>
      <c r="N25" s="168"/>
      <c r="O25" s="169"/>
      <c r="P25" s="169"/>
      <c r="Q25" s="169"/>
      <c r="R25" s="170"/>
      <c r="S25" s="171"/>
      <c r="T25" s="167"/>
      <c r="U25" s="168"/>
      <c r="V25" s="169"/>
      <c r="W25" s="169"/>
      <c r="X25" s="169"/>
      <c r="Y25" s="170"/>
      <c r="Z25" s="171"/>
      <c r="AA25" s="167"/>
      <c r="AB25" s="168"/>
      <c r="AC25" s="169"/>
      <c r="AD25" s="169"/>
      <c r="AE25" s="169"/>
      <c r="AF25" s="170"/>
      <c r="AG25" s="172"/>
      <c r="AH25" s="173"/>
    </row>
    <row r="26" spans="1:34" ht="20.100000000000001" customHeight="1">
      <c r="A26" s="271"/>
      <c r="B26" s="23" t="s">
        <v>30</v>
      </c>
      <c r="C26" s="279"/>
      <c r="D26" s="229"/>
      <c r="E26" s="171"/>
      <c r="F26" s="167"/>
      <c r="G26" s="168"/>
      <c r="H26" s="169"/>
      <c r="I26" s="169"/>
      <c r="J26" s="169"/>
      <c r="K26" s="170"/>
      <c r="L26" s="171"/>
      <c r="M26" s="167"/>
      <c r="N26" s="168"/>
      <c r="O26" s="169"/>
      <c r="P26" s="169"/>
      <c r="Q26" s="169"/>
      <c r="R26" s="170"/>
      <c r="S26" s="171"/>
      <c r="T26" s="167"/>
      <c r="U26" s="168"/>
      <c r="V26" s="169"/>
      <c r="W26" s="169"/>
      <c r="X26" s="169"/>
      <c r="Y26" s="170"/>
      <c r="Z26" s="171"/>
      <c r="AA26" s="167"/>
      <c r="AB26" s="168"/>
      <c r="AC26" s="169"/>
      <c r="AD26" s="169"/>
      <c r="AE26" s="169"/>
      <c r="AF26" s="170"/>
      <c r="AG26" s="172"/>
      <c r="AH26" s="173"/>
    </row>
    <row r="27" spans="1:34" ht="20.100000000000001" customHeight="1">
      <c r="A27" s="270" t="s">
        <v>54</v>
      </c>
      <c r="B27" s="22" t="s">
        <v>53</v>
      </c>
      <c r="C27" s="13">
        <f>[1]Nastavni_planovi_11_12!R153</f>
        <v>0</v>
      </c>
      <c r="D27" s="229"/>
      <c r="E27" s="171"/>
      <c r="F27" s="167"/>
      <c r="G27" s="168"/>
      <c r="H27" s="169"/>
      <c r="I27" s="169"/>
      <c r="J27" s="169"/>
      <c r="K27" s="170"/>
      <c r="L27" s="171"/>
      <c r="M27" s="167"/>
      <c r="N27" s="168"/>
      <c r="O27" s="169"/>
      <c r="P27" s="169"/>
      <c r="Q27" s="169"/>
      <c r="R27" s="170"/>
      <c r="S27" s="171"/>
      <c r="T27" s="167"/>
      <c r="U27" s="168"/>
      <c r="V27" s="169"/>
      <c r="W27" s="169"/>
      <c r="X27" s="169"/>
      <c r="Y27" s="170"/>
      <c r="Z27" s="171"/>
      <c r="AA27" s="167"/>
      <c r="AB27" s="168"/>
      <c r="AC27" s="169"/>
      <c r="AD27" s="169"/>
      <c r="AE27" s="169"/>
      <c r="AF27" s="170"/>
      <c r="AG27" s="172"/>
      <c r="AH27" s="173"/>
    </row>
    <row r="28" spans="1:34" ht="20.100000000000001" customHeight="1">
      <c r="A28" s="284"/>
      <c r="B28" s="24" t="s">
        <v>66</v>
      </c>
      <c r="C28" s="16" t="str">
        <f>[1]Nastavni_planovi_11_12!R154</f>
        <v>Mladenić Željka</v>
      </c>
      <c r="D28" s="229"/>
      <c r="E28" s="171"/>
      <c r="F28" s="167"/>
      <c r="G28" s="168"/>
      <c r="H28" s="169"/>
      <c r="I28" s="169"/>
      <c r="J28" s="169"/>
      <c r="K28" s="170"/>
      <c r="L28" s="171"/>
      <c r="M28" s="167"/>
      <c r="N28" s="168"/>
      <c r="O28" s="169"/>
      <c r="P28" s="169"/>
      <c r="Q28" s="169"/>
      <c r="R28" s="170"/>
      <c r="S28" s="171"/>
      <c r="T28" s="167"/>
      <c r="U28" s="168"/>
      <c r="V28" s="169"/>
      <c r="W28" s="169" t="s">
        <v>113</v>
      </c>
      <c r="X28" s="169"/>
      <c r="Y28" s="170"/>
      <c r="Z28" s="171"/>
      <c r="AA28" s="167"/>
      <c r="AB28" s="168"/>
      <c r="AC28" s="169"/>
      <c r="AD28" s="169"/>
      <c r="AE28" s="169"/>
      <c r="AF28" s="170"/>
      <c r="AG28" s="172"/>
      <c r="AH28" s="173"/>
    </row>
    <row r="29" spans="1:34" ht="20.100000000000001" customHeight="1">
      <c r="A29" s="284"/>
      <c r="B29" s="24" t="s">
        <v>83</v>
      </c>
      <c r="C29" s="16" t="s">
        <v>90</v>
      </c>
      <c r="D29" s="229"/>
      <c r="E29" s="171"/>
      <c r="F29" s="167"/>
      <c r="G29" s="168"/>
      <c r="H29" s="169"/>
      <c r="I29" s="169"/>
      <c r="J29" s="169"/>
      <c r="K29" s="170"/>
      <c r="L29" s="171"/>
      <c r="M29" s="167"/>
      <c r="N29" s="168"/>
      <c r="O29" s="169"/>
      <c r="P29" s="169"/>
      <c r="Q29" s="169"/>
      <c r="R29" s="170"/>
      <c r="S29" s="171"/>
      <c r="T29" s="167"/>
      <c r="U29" s="168"/>
      <c r="V29" s="169"/>
      <c r="W29" s="169" t="s">
        <v>114</v>
      </c>
      <c r="X29" s="169"/>
      <c r="Y29" s="170"/>
      <c r="Z29" s="171"/>
      <c r="AA29" s="167"/>
      <c r="AB29" s="168"/>
      <c r="AC29" s="169"/>
      <c r="AD29" s="169"/>
      <c r="AE29" s="169"/>
      <c r="AF29" s="170"/>
      <c r="AG29" s="172"/>
      <c r="AH29" s="173"/>
    </row>
    <row r="30" spans="1:34" ht="20.100000000000001" customHeight="1">
      <c r="A30" s="271"/>
      <c r="B30" s="24" t="s">
        <v>77</v>
      </c>
      <c r="C30" s="16" t="s">
        <v>35</v>
      </c>
      <c r="D30" s="230"/>
      <c r="E30" s="178"/>
      <c r="F30" s="174"/>
      <c r="G30" s="175"/>
      <c r="H30" s="176"/>
      <c r="I30" s="176"/>
      <c r="J30" s="176"/>
      <c r="K30" s="177"/>
      <c r="L30" s="178"/>
      <c r="M30" s="174"/>
      <c r="N30" s="175"/>
      <c r="O30" s="176"/>
      <c r="P30" s="176"/>
      <c r="Q30" s="176"/>
      <c r="R30" s="177"/>
      <c r="S30" s="178"/>
      <c r="T30" s="174"/>
      <c r="U30" s="175"/>
      <c r="V30" s="176"/>
      <c r="W30" s="176"/>
      <c r="X30" s="176"/>
      <c r="Y30" s="177"/>
      <c r="Z30" s="178"/>
      <c r="AA30" s="174"/>
      <c r="AB30" s="175"/>
      <c r="AC30" s="176"/>
      <c r="AD30" s="176"/>
      <c r="AE30" s="176"/>
      <c r="AF30" s="177"/>
      <c r="AG30" s="179"/>
      <c r="AH30" s="180"/>
    </row>
    <row r="31" spans="1:34" ht="20.100000000000001" customHeight="1">
      <c r="A31" s="270" t="s">
        <v>55</v>
      </c>
      <c r="B31" s="12" t="s">
        <v>32</v>
      </c>
      <c r="C31" s="13" t="str">
        <f>[1]Nastavni_planovi_11_12!R157</f>
        <v>Jeličić Anđela</v>
      </c>
      <c r="D31" s="230"/>
      <c r="E31" s="178"/>
      <c r="F31" s="167"/>
      <c r="G31" s="175"/>
      <c r="H31" s="176"/>
      <c r="I31" s="176"/>
      <c r="J31" s="176"/>
      <c r="K31" s="177"/>
      <c r="L31" s="178"/>
      <c r="M31" s="174"/>
      <c r="N31" s="175"/>
      <c r="O31" s="176"/>
      <c r="P31" s="176"/>
      <c r="Q31" s="176"/>
      <c r="R31" s="177"/>
      <c r="S31" s="178"/>
      <c r="T31" s="174"/>
      <c r="U31" s="175"/>
      <c r="V31" s="176"/>
      <c r="W31" s="176"/>
      <c r="X31" s="176"/>
      <c r="Y31" s="177"/>
      <c r="Z31" s="178"/>
      <c r="AA31" s="174"/>
      <c r="AB31" s="175"/>
      <c r="AC31" s="176"/>
      <c r="AD31" s="176"/>
      <c r="AE31" s="176"/>
      <c r="AF31" s="177"/>
      <c r="AG31" s="179"/>
      <c r="AH31" s="180"/>
    </row>
    <row r="32" spans="1:34" ht="20.100000000000001" customHeight="1" thickBot="1">
      <c r="A32" s="285"/>
      <c r="B32" s="26" t="s">
        <v>33</v>
      </c>
      <c r="C32" s="27" t="str">
        <f>[1]Nastavni_planovi_11_12!R158</f>
        <v>Stemberger Sergio</v>
      </c>
      <c r="D32" s="231"/>
      <c r="E32" s="185"/>
      <c r="F32" s="181"/>
      <c r="G32" s="182"/>
      <c r="H32" s="183"/>
      <c r="I32" s="183"/>
      <c r="J32" s="183"/>
      <c r="K32" s="184"/>
      <c r="L32" s="185"/>
      <c r="M32" s="181"/>
      <c r="N32" s="182"/>
      <c r="O32" s="183"/>
      <c r="P32" s="183"/>
      <c r="Q32" s="183"/>
      <c r="R32" s="184"/>
      <c r="S32" s="185"/>
      <c r="T32" s="181"/>
      <c r="U32" s="182"/>
      <c r="V32" s="183"/>
      <c r="W32" s="183"/>
      <c r="X32" s="183"/>
      <c r="Y32" s="184"/>
      <c r="Z32" s="185"/>
      <c r="AA32" s="181"/>
      <c r="AB32" s="182"/>
      <c r="AC32" s="183"/>
      <c r="AD32" s="183"/>
      <c r="AE32" s="183"/>
      <c r="AF32" s="184"/>
      <c r="AG32" s="186"/>
      <c r="AH32" s="187"/>
    </row>
    <row r="33" spans="1:34" ht="29.25" customHeight="1" thickBot="1">
      <c r="A33" s="321" t="s">
        <v>81</v>
      </c>
      <c r="B33" s="322"/>
      <c r="C33" s="322"/>
      <c r="D33" s="322"/>
      <c r="E33" s="322"/>
      <c r="F33" s="322"/>
      <c r="G33" s="322"/>
      <c r="H33" s="322"/>
      <c r="I33" s="322"/>
      <c r="J33" s="322"/>
      <c r="K33" s="322"/>
      <c r="L33" s="322"/>
      <c r="M33" s="322"/>
      <c r="N33" s="322"/>
      <c r="O33" s="322"/>
      <c r="P33" s="322"/>
      <c r="Q33" s="322"/>
      <c r="R33" s="322"/>
      <c r="S33" s="322"/>
      <c r="T33" s="322"/>
      <c r="U33" s="322"/>
      <c r="V33" s="322"/>
      <c r="W33" s="322"/>
      <c r="X33" s="322"/>
      <c r="Y33" s="322"/>
      <c r="Z33" s="322"/>
      <c r="AA33" s="322"/>
      <c r="AB33" s="322"/>
      <c r="AC33" s="322"/>
      <c r="AD33" s="322"/>
      <c r="AE33" s="322"/>
      <c r="AF33" s="322"/>
      <c r="AG33" s="322"/>
      <c r="AH33" s="323"/>
    </row>
    <row r="34" spans="1:34" ht="24.95" customHeight="1">
      <c r="A34" s="291" t="s">
        <v>0</v>
      </c>
      <c r="B34" s="272" t="s">
        <v>1</v>
      </c>
      <c r="C34" s="294" t="s">
        <v>34</v>
      </c>
      <c r="D34" s="275" t="s">
        <v>103</v>
      </c>
      <c r="E34" s="275"/>
      <c r="F34" s="275"/>
      <c r="G34" s="275"/>
      <c r="H34" s="275"/>
      <c r="I34" s="275"/>
      <c r="J34" s="275"/>
      <c r="K34" s="275"/>
      <c r="L34" s="275"/>
      <c r="M34" s="275"/>
      <c r="N34" s="275"/>
      <c r="O34" s="275"/>
      <c r="P34" s="275"/>
      <c r="Q34" s="275"/>
      <c r="R34" s="275"/>
      <c r="S34" s="275"/>
      <c r="T34" s="275"/>
      <c r="U34" s="275"/>
      <c r="V34" s="275"/>
      <c r="W34" s="275"/>
      <c r="X34" s="275"/>
      <c r="Y34" s="275"/>
      <c r="Z34" s="275"/>
      <c r="AA34" s="275"/>
      <c r="AB34" s="275"/>
      <c r="AC34" s="275"/>
      <c r="AD34" s="275"/>
      <c r="AE34" s="275"/>
      <c r="AF34" s="275"/>
      <c r="AG34" s="275"/>
      <c r="AH34" s="276"/>
    </row>
    <row r="35" spans="1:34" ht="33.75" customHeight="1">
      <c r="A35" s="292"/>
      <c r="B35" s="273"/>
      <c r="C35" s="295"/>
      <c r="D35" s="280" t="s">
        <v>104</v>
      </c>
      <c r="E35" s="281"/>
      <c r="F35" s="281"/>
      <c r="G35" s="281"/>
      <c r="H35" s="281"/>
      <c r="I35" s="281"/>
      <c r="J35" s="282" t="s">
        <v>105</v>
      </c>
      <c r="K35" s="281"/>
      <c r="L35" s="281"/>
      <c r="M35" s="281"/>
      <c r="N35" s="281"/>
      <c r="O35" s="281"/>
      <c r="P35" s="283"/>
      <c r="Q35" s="282" t="s">
        <v>106</v>
      </c>
      <c r="R35" s="281"/>
      <c r="S35" s="281"/>
      <c r="T35" s="281"/>
      <c r="U35" s="281"/>
      <c r="V35" s="281"/>
      <c r="W35" s="283"/>
      <c r="X35" s="282" t="s">
        <v>107</v>
      </c>
      <c r="Y35" s="281"/>
      <c r="Z35" s="281"/>
      <c r="AA35" s="281"/>
      <c r="AB35" s="281"/>
      <c r="AC35" s="281"/>
      <c r="AD35" s="281"/>
      <c r="AE35" s="302"/>
      <c r="AF35" s="281"/>
      <c r="AG35" s="281"/>
      <c r="AH35" s="317"/>
    </row>
    <row r="36" spans="1:34" ht="24.95" customHeight="1">
      <c r="A36" s="292"/>
      <c r="B36" s="273"/>
      <c r="C36" s="295"/>
      <c r="D36" s="35">
        <v>1</v>
      </c>
      <c r="E36" s="29">
        <v>2</v>
      </c>
      <c r="F36" s="29">
        <v>3</v>
      </c>
      <c r="G36" s="29">
        <v>4</v>
      </c>
      <c r="H36" s="126">
        <v>5</v>
      </c>
      <c r="I36" s="127">
        <v>6</v>
      </c>
      <c r="J36" s="30">
        <v>7</v>
      </c>
      <c r="K36" s="28">
        <v>8</v>
      </c>
      <c r="L36" s="29">
        <v>9</v>
      </c>
      <c r="M36" s="29">
        <v>10</v>
      </c>
      <c r="N36" s="29">
        <v>11</v>
      </c>
      <c r="O36" s="126">
        <v>12</v>
      </c>
      <c r="P36" s="128">
        <v>13</v>
      </c>
      <c r="Q36" s="30">
        <v>14</v>
      </c>
      <c r="R36" s="28">
        <v>15</v>
      </c>
      <c r="S36" s="29">
        <v>16</v>
      </c>
      <c r="T36" s="29">
        <v>17</v>
      </c>
      <c r="U36" s="29">
        <v>18</v>
      </c>
      <c r="V36" s="126">
        <v>19</v>
      </c>
      <c r="W36" s="127">
        <v>20</v>
      </c>
      <c r="X36" s="30">
        <v>21</v>
      </c>
      <c r="Y36" s="28">
        <v>22</v>
      </c>
      <c r="Z36" s="29">
        <v>23</v>
      </c>
      <c r="AA36" s="29">
        <v>24</v>
      </c>
      <c r="AB36" s="29">
        <v>25</v>
      </c>
      <c r="AC36" s="126">
        <v>26</v>
      </c>
      <c r="AD36" s="129">
        <v>27</v>
      </c>
      <c r="AE36" s="28">
        <v>28</v>
      </c>
      <c r="AF36" s="28">
        <v>29</v>
      </c>
      <c r="AG36" s="130">
        <v>30</v>
      </c>
      <c r="AH36" s="131"/>
    </row>
    <row r="37" spans="1:34" ht="24.95" customHeight="1" thickBot="1">
      <c r="A37" s="293"/>
      <c r="B37" s="274"/>
      <c r="C37" s="296"/>
      <c r="D37" s="38" t="s">
        <v>44</v>
      </c>
      <c r="E37" s="32" t="s">
        <v>40</v>
      </c>
      <c r="F37" s="32" t="s">
        <v>41</v>
      </c>
      <c r="G37" s="32" t="s">
        <v>42</v>
      </c>
      <c r="H37" s="132" t="s">
        <v>40</v>
      </c>
      <c r="I37" s="133" t="s">
        <v>43</v>
      </c>
      <c r="J37" s="33" t="s">
        <v>42</v>
      </c>
      <c r="K37" s="31" t="s">
        <v>44</v>
      </c>
      <c r="L37" s="32" t="s">
        <v>40</v>
      </c>
      <c r="M37" s="32" t="s">
        <v>41</v>
      </c>
      <c r="N37" s="32" t="s">
        <v>42</v>
      </c>
      <c r="O37" s="132" t="s">
        <v>40</v>
      </c>
      <c r="P37" s="134" t="s">
        <v>43</v>
      </c>
      <c r="Q37" s="33" t="s">
        <v>42</v>
      </c>
      <c r="R37" s="31" t="s">
        <v>44</v>
      </c>
      <c r="S37" s="32" t="s">
        <v>40</v>
      </c>
      <c r="T37" s="32" t="s">
        <v>41</v>
      </c>
      <c r="U37" s="32" t="s">
        <v>42</v>
      </c>
      <c r="V37" s="132" t="s">
        <v>40</v>
      </c>
      <c r="W37" s="133" t="s">
        <v>43</v>
      </c>
      <c r="X37" s="33" t="s">
        <v>42</v>
      </c>
      <c r="Y37" s="31" t="s">
        <v>44</v>
      </c>
      <c r="Z37" s="32" t="s">
        <v>40</v>
      </c>
      <c r="AA37" s="32" t="s">
        <v>41</v>
      </c>
      <c r="AB37" s="32" t="s">
        <v>42</v>
      </c>
      <c r="AC37" s="132" t="s">
        <v>40</v>
      </c>
      <c r="AD37" s="135" t="s">
        <v>43</v>
      </c>
      <c r="AE37" s="31" t="s">
        <v>42</v>
      </c>
      <c r="AF37" s="31" t="s">
        <v>44</v>
      </c>
      <c r="AG37" s="136" t="s">
        <v>40</v>
      </c>
      <c r="AH37" s="137"/>
    </row>
    <row r="38" spans="1:34" ht="20.100000000000001" customHeight="1" thickTop="1">
      <c r="A38" s="7" t="s">
        <v>2</v>
      </c>
      <c r="B38" s="8" t="s">
        <v>3</v>
      </c>
      <c r="C38" s="16" t="str">
        <f t="shared" ref="C38:C64" si="0">C6</f>
        <v>Bratanović Tatjana</v>
      </c>
      <c r="D38" s="159"/>
      <c r="E38" s="160"/>
      <c r="F38" s="160"/>
      <c r="G38" s="160"/>
      <c r="H38" s="189"/>
      <c r="I38" s="190"/>
      <c r="J38" s="158"/>
      <c r="K38" s="159"/>
      <c r="L38" s="160"/>
      <c r="M38" s="160"/>
      <c r="N38" s="160"/>
      <c r="O38" s="189"/>
      <c r="P38" s="190"/>
      <c r="Q38" s="158"/>
      <c r="R38" s="159" t="s">
        <v>113</v>
      </c>
      <c r="S38" s="160"/>
      <c r="T38" s="160"/>
      <c r="U38" s="160"/>
      <c r="V38" s="189"/>
      <c r="W38" s="190"/>
      <c r="X38" s="158"/>
      <c r="Y38" s="159"/>
      <c r="Z38" s="160"/>
      <c r="AA38" s="160"/>
      <c r="AB38" s="160"/>
      <c r="AC38" s="189"/>
      <c r="AD38" s="190"/>
      <c r="AE38" s="158"/>
      <c r="AF38" s="159"/>
      <c r="AG38" s="232"/>
      <c r="AH38" s="233"/>
    </row>
    <row r="39" spans="1:34" ht="20.100000000000001" customHeight="1">
      <c r="A39" s="11" t="s">
        <v>4</v>
      </c>
      <c r="B39" s="12" t="s">
        <v>5</v>
      </c>
      <c r="C39" s="13">
        <f t="shared" si="0"/>
        <v>0</v>
      </c>
      <c r="D39" s="168"/>
      <c r="E39" s="169"/>
      <c r="F39" s="169"/>
      <c r="G39" s="169"/>
      <c r="H39" s="192"/>
      <c r="I39" s="193"/>
      <c r="J39" s="167"/>
      <c r="K39" s="168"/>
      <c r="L39" s="169"/>
      <c r="M39" s="169"/>
      <c r="N39" s="169"/>
      <c r="O39" s="192"/>
      <c r="P39" s="193"/>
      <c r="Q39" s="167"/>
      <c r="R39" s="168"/>
      <c r="S39" s="169"/>
      <c r="T39" s="169"/>
      <c r="U39" s="169"/>
      <c r="V39" s="192"/>
      <c r="W39" s="193"/>
      <c r="X39" s="167"/>
      <c r="Y39" s="168"/>
      <c r="Z39" s="169"/>
      <c r="AA39" s="169"/>
      <c r="AB39" s="169"/>
      <c r="AC39" s="192"/>
      <c r="AD39" s="193"/>
      <c r="AE39" s="167"/>
      <c r="AF39" s="168"/>
      <c r="AG39" s="234"/>
      <c r="AH39" s="235"/>
    </row>
    <row r="40" spans="1:34" ht="20.100000000000001" customHeight="1">
      <c r="A40" s="14"/>
      <c r="B40" s="15" t="s">
        <v>6</v>
      </c>
      <c r="C40" s="16" t="str">
        <f t="shared" si="0"/>
        <v>Družeta Gorana</v>
      </c>
      <c r="D40" s="168"/>
      <c r="E40" s="169"/>
      <c r="F40" s="169"/>
      <c r="G40" s="169"/>
      <c r="H40" s="192"/>
      <c r="I40" s="193"/>
      <c r="J40" s="167"/>
      <c r="K40" s="168"/>
      <c r="L40" s="169"/>
      <c r="M40" s="169"/>
      <c r="N40" s="169"/>
      <c r="O40" s="192"/>
      <c r="P40" s="193"/>
      <c r="Q40" s="167"/>
      <c r="R40" s="168"/>
      <c r="S40" s="169"/>
      <c r="T40" s="169"/>
      <c r="U40" s="169"/>
      <c r="V40" s="192"/>
      <c r="W40" s="193"/>
      <c r="X40" s="167"/>
      <c r="Y40" s="168"/>
      <c r="Z40" s="169"/>
      <c r="AA40" s="169"/>
      <c r="AB40" s="169"/>
      <c r="AC40" s="192"/>
      <c r="AD40" s="193"/>
      <c r="AE40" s="167"/>
      <c r="AF40" s="168"/>
      <c r="AG40" s="234"/>
      <c r="AH40" s="235"/>
    </row>
    <row r="41" spans="1:34" ht="20.100000000000001" customHeight="1">
      <c r="A41" s="7"/>
      <c r="B41" s="18" t="s">
        <v>39</v>
      </c>
      <c r="C41" s="9">
        <f t="shared" si="0"/>
        <v>0</v>
      </c>
      <c r="D41" s="168"/>
      <c r="E41" s="169"/>
      <c r="F41" s="169"/>
      <c r="G41" s="169"/>
      <c r="H41" s="192"/>
      <c r="I41" s="193"/>
      <c r="J41" s="167"/>
      <c r="K41" s="168"/>
      <c r="L41" s="169"/>
      <c r="M41" s="169"/>
      <c r="N41" s="169"/>
      <c r="O41" s="192"/>
      <c r="P41" s="193"/>
      <c r="Q41" s="167"/>
      <c r="R41" s="168"/>
      <c r="S41" s="169"/>
      <c r="T41" s="169"/>
      <c r="U41" s="169"/>
      <c r="V41" s="192"/>
      <c r="W41" s="193"/>
      <c r="X41" s="167"/>
      <c r="Y41" s="168"/>
      <c r="Z41" s="169"/>
      <c r="AA41" s="169"/>
      <c r="AB41" s="169"/>
      <c r="AC41" s="192"/>
      <c r="AD41" s="193"/>
      <c r="AE41" s="167"/>
      <c r="AF41" s="168"/>
      <c r="AG41" s="234"/>
      <c r="AH41" s="235"/>
    </row>
    <row r="42" spans="1:34" ht="20.100000000000001" customHeight="1">
      <c r="A42" s="270" t="s">
        <v>7</v>
      </c>
      <c r="B42" s="12" t="s">
        <v>8</v>
      </c>
      <c r="C42" s="13">
        <f t="shared" si="0"/>
        <v>0</v>
      </c>
      <c r="D42" s="168"/>
      <c r="E42" s="169"/>
      <c r="F42" s="169"/>
      <c r="G42" s="169"/>
      <c r="H42" s="192"/>
      <c r="I42" s="193"/>
      <c r="J42" s="167"/>
      <c r="K42" s="168"/>
      <c r="L42" s="169"/>
      <c r="M42" s="169"/>
      <c r="N42" s="169"/>
      <c r="O42" s="192"/>
      <c r="P42" s="193"/>
      <c r="Q42" s="167"/>
      <c r="R42" s="168"/>
      <c r="S42" s="169"/>
      <c r="T42" s="169"/>
      <c r="U42" s="169"/>
      <c r="V42" s="192"/>
      <c r="W42" s="193"/>
      <c r="X42" s="167"/>
      <c r="Y42" s="168"/>
      <c r="Z42" s="169"/>
      <c r="AA42" s="169"/>
      <c r="AB42" s="169"/>
      <c r="AC42" s="192"/>
      <c r="AD42" s="193"/>
      <c r="AE42" s="167"/>
      <c r="AF42" s="168"/>
      <c r="AG42" s="169"/>
      <c r="AH42" s="235"/>
    </row>
    <row r="43" spans="1:34" ht="20.100000000000001" customHeight="1">
      <c r="A43" s="286"/>
      <c r="B43" s="15" t="s">
        <v>48</v>
      </c>
      <c r="C43" s="16" t="str">
        <f t="shared" si="0"/>
        <v>Moscarda Lorena</v>
      </c>
      <c r="D43" s="168"/>
      <c r="E43" s="169"/>
      <c r="F43" s="169"/>
      <c r="G43" s="169"/>
      <c r="H43" s="192"/>
      <c r="I43" s="193"/>
      <c r="J43" s="167"/>
      <c r="K43" s="168"/>
      <c r="L43" s="169"/>
      <c r="M43" s="169"/>
      <c r="N43" s="169" t="s">
        <v>113</v>
      </c>
      <c r="O43" s="192"/>
      <c r="P43" s="193"/>
      <c r="Q43" s="167"/>
      <c r="R43" s="168"/>
      <c r="S43" s="169"/>
      <c r="T43" s="169"/>
      <c r="U43" s="169"/>
      <c r="V43" s="192"/>
      <c r="W43" s="193"/>
      <c r="X43" s="167"/>
      <c r="Y43" s="168"/>
      <c r="Z43" s="169"/>
      <c r="AA43" s="169"/>
      <c r="AB43" s="169"/>
      <c r="AC43" s="192"/>
      <c r="AD43" s="193"/>
      <c r="AE43" s="167"/>
      <c r="AF43" s="168"/>
      <c r="AG43" s="234"/>
      <c r="AH43" s="235"/>
    </row>
    <row r="44" spans="1:34" ht="20.100000000000001" customHeight="1">
      <c r="A44" s="286"/>
      <c r="B44" s="15" t="s">
        <v>9</v>
      </c>
      <c r="C44" s="16" t="str">
        <f t="shared" si="0"/>
        <v>Petrić Ljiljana</v>
      </c>
      <c r="D44" s="168"/>
      <c r="E44" s="169"/>
      <c r="F44" s="169"/>
      <c r="G44" s="169"/>
      <c r="H44" s="192"/>
      <c r="I44" s="193"/>
      <c r="J44" s="167"/>
      <c r="K44" s="168"/>
      <c r="L44" s="169"/>
      <c r="M44" s="169"/>
      <c r="N44" s="169" t="s">
        <v>113</v>
      </c>
      <c r="O44" s="192"/>
      <c r="P44" s="193"/>
      <c r="Q44" s="167"/>
      <c r="R44" s="168"/>
      <c r="S44" s="169"/>
      <c r="T44" s="169"/>
      <c r="U44" s="169"/>
      <c r="V44" s="192"/>
      <c r="W44" s="193"/>
      <c r="X44" s="167"/>
      <c r="Y44" s="168"/>
      <c r="Z44" s="169"/>
      <c r="AA44" s="169"/>
      <c r="AB44" s="169"/>
      <c r="AC44" s="192"/>
      <c r="AD44" s="193"/>
      <c r="AE44" s="167"/>
      <c r="AF44" s="168"/>
      <c r="AG44" s="234"/>
      <c r="AH44" s="235"/>
    </row>
    <row r="45" spans="1:34" ht="20.100000000000001" customHeight="1">
      <c r="A45" s="287"/>
      <c r="B45" s="8" t="s">
        <v>45</v>
      </c>
      <c r="C45" s="9" t="str">
        <f t="shared" si="0"/>
        <v>Tojčić Daliborka</v>
      </c>
      <c r="D45" s="168"/>
      <c r="E45" s="169"/>
      <c r="F45" s="169"/>
      <c r="G45" s="169"/>
      <c r="H45" s="192"/>
      <c r="I45" s="193"/>
      <c r="J45" s="167"/>
      <c r="K45" s="168"/>
      <c r="L45" s="169"/>
      <c r="M45" s="169"/>
      <c r="N45" s="169" t="s">
        <v>113</v>
      </c>
      <c r="O45" s="192"/>
      <c r="P45" s="193"/>
      <c r="Q45" s="167"/>
      <c r="R45" s="168"/>
      <c r="S45" s="169"/>
      <c r="T45" s="169"/>
      <c r="U45" s="169"/>
      <c r="V45" s="192"/>
      <c r="W45" s="193"/>
      <c r="X45" s="167"/>
      <c r="Y45" s="168"/>
      <c r="Z45" s="169"/>
      <c r="AA45" s="169"/>
      <c r="AB45" s="169"/>
      <c r="AC45" s="192"/>
      <c r="AD45" s="193"/>
      <c r="AE45" s="167"/>
      <c r="AF45" s="168"/>
      <c r="AG45" s="234"/>
      <c r="AH45" s="235"/>
    </row>
    <row r="46" spans="1:34" ht="20.100000000000001" customHeight="1">
      <c r="A46" s="19" t="s">
        <v>10</v>
      </c>
      <c r="B46" s="20" t="s">
        <v>12</v>
      </c>
      <c r="C46" s="21" t="str">
        <f t="shared" si="0"/>
        <v>Ursić Marica</v>
      </c>
      <c r="D46" s="168"/>
      <c r="E46" s="169"/>
      <c r="F46" s="169"/>
      <c r="G46" s="169"/>
      <c r="H46" s="192"/>
      <c r="I46" s="193"/>
      <c r="J46" s="167"/>
      <c r="K46" s="168"/>
      <c r="L46" s="169"/>
      <c r="M46" s="169"/>
      <c r="N46" s="169"/>
      <c r="O46" s="192"/>
      <c r="P46" s="193"/>
      <c r="Q46" s="167"/>
      <c r="R46" s="168"/>
      <c r="S46" s="169"/>
      <c r="T46" s="169"/>
      <c r="U46" s="169"/>
      <c r="V46" s="192"/>
      <c r="W46" s="193"/>
      <c r="X46" s="167"/>
      <c r="Y46" s="168"/>
      <c r="Z46" s="169"/>
      <c r="AA46" s="169"/>
      <c r="AB46" s="169"/>
      <c r="AC46" s="192"/>
      <c r="AD46" s="193"/>
      <c r="AE46" s="167"/>
      <c r="AF46" s="168"/>
      <c r="AG46" s="169"/>
      <c r="AH46" s="235"/>
    </row>
    <row r="47" spans="1:34" ht="20.100000000000001" customHeight="1">
      <c r="A47" s="19" t="s">
        <v>11</v>
      </c>
      <c r="B47" s="20" t="s">
        <v>14</v>
      </c>
      <c r="C47" s="21" t="str">
        <f t="shared" si="0"/>
        <v>Brajković Ana</v>
      </c>
      <c r="D47" s="168"/>
      <c r="E47" s="169"/>
      <c r="F47" s="169"/>
      <c r="G47" s="169"/>
      <c r="H47" s="192"/>
      <c r="I47" s="193"/>
      <c r="J47" s="167"/>
      <c r="K47" s="168"/>
      <c r="L47" s="169"/>
      <c r="M47" s="169"/>
      <c r="N47" s="169"/>
      <c r="O47" s="192"/>
      <c r="P47" s="193"/>
      <c r="Q47" s="167"/>
      <c r="R47" s="168"/>
      <c r="S47" s="169"/>
      <c r="T47" s="169"/>
      <c r="U47" s="169"/>
      <c r="V47" s="192"/>
      <c r="W47" s="193"/>
      <c r="X47" s="167"/>
      <c r="Y47" s="168"/>
      <c r="Z47" s="169"/>
      <c r="AA47" s="169"/>
      <c r="AB47" s="169"/>
      <c r="AC47" s="192"/>
      <c r="AD47" s="193"/>
      <c r="AE47" s="167"/>
      <c r="AF47" s="168"/>
      <c r="AG47" s="169"/>
      <c r="AH47" s="235"/>
    </row>
    <row r="48" spans="1:34" ht="20.100000000000001" customHeight="1">
      <c r="A48" s="19" t="s">
        <v>13</v>
      </c>
      <c r="B48" s="20" t="s">
        <v>64</v>
      </c>
      <c r="C48" s="21" t="str">
        <f t="shared" si="0"/>
        <v>Stemberger Sergio</v>
      </c>
      <c r="D48" s="168"/>
      <c r="E48" s="169"/>
      <c r="F48" s="169"/>
      <c r="G48" s="169"/>
      <c r="H48" s="192"/>
      <c r="I48" s="193"/>
      <c r="J48" s="167"/>
      <c r="K48" s="168"/>
      <c r="L48" s="169"/>
      <c r="M48" s="169"/>
      <c r="N48" s="169"/>
      <c r="O48" s="192"/>
      <c r="P48" s="193"/>
      <c r="Q48" s="167"/>
      <c r="R48" s="168"/>
      <c r="S48" s="169"/>
      <c r="T48" s="169"/>
      <c r="U48" s="169"/>
      <c r="V48" s="192"/>
      <c r="W48" s="193"/>
      <c r="X48" s="167"/>
      <c r="Y48" s="168"/>
      <c r="Z48" s="169"/>
      <c r="AA48" s="169"/>
      <c r="AB48" s="169"/>
      <c r="AC48" s="192"/>
      <c r="AD48" s="193"/>
      <c r="AE48" s="167"/>
      <c r="AF48" s="168"/>
      <c r="AG48" s="169"/>
      <c r="AH48" s="235"/>
    </row>
    <row r="49" spans="1:34" ht="20.100000000000001" customHeight="1">
      <c r="A49" s="19" t="s">
        <v>15</v>
      </c>
      <c r="B49" s="20" t="s">
        <v>16</v>
      </c>
      <c r="C49" s="21" t="str">
        <f t="shared" si="0"/>
        <v>Širol Barbara</v>
      </c>
      <c r="D49" s="168"/>
      <c r="E49" s="169"/>
      <c r="F49" s="169"/>
      <c r="G49" s="169"/>
      <c r="H49" s="192"/>
      <c r="I49" s="193"/>
      <c r="J49" s="167"/>
      <c r="K49" s="168"/>
      <c r="L49" s="169"/>
      <c r="M49" s="169"/>
      <c r="N49" s="169"/>
      <c r="O49" s="192"/>
      <c r="P49" s="193"/>
      <c r="Q49" s="167"/>
      <c r="R49" s="168"/>
      <c r="S49" s="169"/>
      <c r="T49" s="169"/>
      <c r="U49" s="169"/>
      <c r="V49" s="192"/>
      <c r="W49" s="193"/>
      <c r="X49" s="167"/>
      <c r="Y49" s="168"/>
      <c r="Z49" s="169"/>
      <c r="AA49" s="169"/>
      <c r="AB49" s="169"/>
      <c r="AC49" s="192"/>
      <c r="AD49" s="193"/>
      <c r="AE49" s="167"/>
      <c r="AF49" s="168"/>
      <c r="AG49" s="234"/>
      <c r="AH49" s="235"/>
    </row>
    <row r="50" spans="1:34" ht="20.100000000000001" customHeight="1">
      <c r="A50" s="19" t="s">
        <v>60</v>
      </c>
      <c r="B50" s="20" t="s">
        <v>18</v>
      </c>
      <c r="C50" s="21" t="str">
        <f t="shared" si="0"/>
        <v>Hrestak Biševac Martina</v>
      </c>
      <c r="D50" s="168"/>
      <c r="E50" s="169"/>
      <c r="F50" s="169"/>
      <c r="G50" s="169"/>
      <c r="H50" s="192"/>
      <c r="I50" s="193"/>
      <c r="J50" s="167"/>
      <c r="K50" s="168"/>
      <c r="L50" s="169"/>
      <c r="M50" s="169"/>
      <c r="N50" s="169"/>
      <c r="O50" s="192"/>
      <c r="P50" s="193"/>
      <c r="Q50" s="167"/>
      <c r="R50" s="168"/>
      <c r="S50" s="169"/>
      <c r="T50" s="169"/>
      <c r="U50" s="169"/>
      <c r="V50" s="192"/>
      <c r="W50" s="193"/>
      <c r="X50" s="167"/>
      <c r="Y50" s="168"/>
      <c r="Z50" s="169"/>
      <c r="AA50" s="169"/>
      <c r="AB50" s="169"/>
      <c r="AC50" s="192"/>
      <c r="AD50" s="193"/>
      <c r="AE50" s="167"/>
      <c r="AF50" s="168"/>
      <c r="AG50" s="169" t="s">
        <v>113</v>
      </c>
      <c r="AH50" s="235"/>
    </row>
    <row r="51" spans="1:34" ht="20.100000000000001" customHeight="1">
      <c r="A51" s="19" t="s">
        <v>19</v>
      </c>
      <c r="B51" s="20" t="s">
        <v>20</v>
      </c>
      <c r="C51" s="21" t="str">
        <f t="shared" si="0"/>
        <v>Gortan Robert</v>
      </c>
      <c r="D51" s="168"/>
      <c r="E51" s="169"/>
      <c r="F51" s="169"/>
      <c r="G51" s="169"/>
      <c r="H51" s="192"/>
      <c r="I51" s="193"/>
      <c r="J51" s="167"/>
      <c r="K51" s="168"/>
      <c r="L51" s="169" t="s">
        <v>113</v>
      </c>
      <c r="M51" s="169"/>
      <c r="N51" s="169"/>
      <c r="O51" s="192"/>
      <c r="P51" s="193"/>
      <c r="Q51" s="167"/>
      <c r="R51" s="168"/>
      <c r="S51" s="169"/>
      <c r="T51" s="169"/>
      <c r="U51" s="169"/>
      <c r="V51" s="192"/>
      <c r="W51" s="193"/>
      <c r="X51" s="167"/>
      <c r="Y51" s="168"/>
      <c r="Z51" s="169"/>
      <c r="AA51" s="169"/>
      <c r="AB51" s="169"/>
      <c r="AC51" s="192"/>
      <c r="AD51" s="193"/>
      <c r="AE51" s="167"/>
      <c r="AF51" s="168"/>
      <c r="AG51" s="234"/>
      <c r="AH51" s="235"/>
    </row>
    <row r="52" spans="1:34" ht="20.100000000000001" customHeight="1">
      <c r="A52" s="19" t="s">
        <v>21</v>
      </c>
      <c r="B52" s="20" t="s">
        <v>22</v>
      </c>
      <c r="C52" s="21" t="str">
        <f t="shared" si="0"/>
        <v>Gržinić Branka</v>
      </c>
      <c r="D52" s="168"/>
      <c r="E52" s="169"/>
      <c r="F52" s="169"/>
      <c r="G52" s="169"/>
      <c r="H52" s="192"/>
      <c r="I52" s="193"/>
      <c r="J52" s="167"/>
      <c r="K52" s="168"/>
      <c r="L52" s="169"/>
      <c r="M52" s="169"/>
      <c r="N52" s="169"/>
      <c r="O52" s="192"/>
      <c r="P52" s="193"/>
      <c r="Q52" s="167"/>
      <c r="R52" s="168"/>
      <c r="S52" s="169" t="s">
        <v>113</v>
      </c>
      <c r="T52" s="169"/>
      <c r="U52" s="169"/>
      <c r="V52" s="192"/>
      <c r="W52" s="193"/>
      <c r="X52" s="167"/>
      <c r="Y52" s="168"/>
      <c r="Z52" s="169"/>
      <c r="AA52" s="169"/>
      <c r="AB52" s="169"/>
      <c r="AC52" s="192"/>
      <c r="AD52" s="193"/>
      <c r="AE52" s="167"/>
      <c r="AF52" s="168"/>
      <c r="AG52" s="234"/>
      <c r="AH52" s="235"/>
    </row>
    <row r="53" spans="1:34" ht="20.100000000000001" customHeight="1">
      <c r="A53" s="19" t="s">
        <v>23</v>
      </c>
      <c r="B53" s="20" t="s">
        <v>24</v>
      </c>
      <c r="C53" s="21" t="str">
        <f t="shared" si="0"/>
        <v>Šiklić Roži</v>
      </c>
      <c r="D53" s="168"/>
      <c r="E53" s="169"/>
      <c r="F53" s="169"/>
      <c r="G53" s="169"/>
      <c r="H53" s="192"/>
      <c r="I53" s="193"/>
      <c r="J53" s="167"/>
      <c r="K53" s="168"/>
      <c r="L53" s="169"/>
      <c r="M53" s="169"/>
      <c r="N53" s="169"/>
      <c r="O53" s="192"/>
      <c r="P53" s="193"/>
      <c r="Q53" s="167"/>
      <c r="R53" s="168"/>
      <c r="S53" s="169"/>
      <c r="T53" s="169"/>
      <c r="U53" s="169"/>
      <c r="V53" s="192"/>
      <c r="W53" s="193"/>
      <c r="X53" s="167" t="s">
        <v>113</v>
      </c>
      <c r="Y53" s="168"/>
      <c r="Z53" s="169"/>
      <c r="AA53" s="169"/>
      <c r="AB53" s="169"/>
      <c r="AC53" s="192"/>
      <c r="AD53" s="193"/>
      <c r="AE53" s="167"/>
      <c r="AF53" s="168"/>
      <c r="AG53" s="234"/>
      <c r="AH53" s="235"/>
    </row>
    <row r="54" spans="1:34" ht="20.100000000000001" customHeight="1">
      <c r="A54" s="19" t="s">
        <v>25</v>
      </c>
      <c r="B54" s="20" t="s">
        <v>26</v>
      </c>
      <c r="C54" s="21" t="str">
        <f t="shared" si="0"/>
        <v>Dorčić Dušica</v>
      </c>
      <c r="D54" s="168"/>
      <c r="E54" s="169"/>
      <c r="F54" s="169"/>
      <c r="G54" s="169"/>
      <c r="H54" s="192"/>
      <c r="I54" s="193"/>
      <c r="J54" s="167"/>
      <c r="K54" s="168"/>
      <c r="L54" s="169"/>
      <c r="M54" s="169"/>
      <c r="N54" s="169"/>
      <c r="O54" s="192"/>
      <c r="P54" s="193"/>
      <c r="Q54" s="167"/>
      <c r="R54" s="168"/>
      <c r="S54" s="169"/>
      <c r="T54" s="169"/>
      <c r="U54" s="169"/>
      <c r="V54" s="192"/>
      <c r="W54" s="193"/>
      <c r="X54" s="167"/>
      <c r="Y54" s="168" t="s">
        <v>113</v>
      </c>
      <c r="Z54" s="169"/>
      <c r="AA54" s="169"/>
      <c r="AB54" s="169"/>
      <c r="AC54" s="192"/>
      <c r="AD54" s="193"/>
      <c r="AE54" s="167"/>
      <c r="AF54" s="168"/>
      <c r="AG54" s="234"/>
      <c r="AH54" s="235"/>
    </row>
    <row r="55" spans="1:34" ht="20.100000000000001" customHeight="1">
      <c r="A55" s="19" t="s">
        <v>27</v>
      </c>
      <c r="B55" s="109" t="s">
        <v>65</v>
      </c>
      <c r="C55" s="319" t="str">
        <f t="shared" si="0"/>
        <v>Klokić Alma</v>
      </c>
      <c r="D55" s="168"/>
      <c r="E55" s="169"/>
      <c r="F55" s="169"/>
      <c r="G55" s="169"/>
      <c r="H55" s="192"/>
      <c r="I55" s="193"/>
      <c r="J55" s="167"/>
      <c r="K55" s="168"/>
      <c r="L55" s="169"/>
      <c r="M55" s="169"/>
      <c r="N55" s="169"/>
      <c r="O55" s="192"/>
      <c r="P55" s="193"/>
      <c r="Q55" s="167"/>
      <c r="R55" s="168"/>
      <c r="S55" s="169"/>
      <c r="T55" s="169"/>
      <c r="U55" s="169"/>
      <c r="V55" s="192"/>
      <c r="W55" s="193"/>
      <c r="X55" s="167"/>
      <c r="Y55" s="168"/>
      <c r="Z55" s="169"/>
      <c r="AA55" s="169"/>
      <c r="AB55" s="169"/>
      <c r="AC55" s="192"/>
      <c r="AD55" s="193"/>
      <c r="AE55" s="167"/>
      <c r="AF55" s="168"/>
      <c r="AG55" s="234"/>
      <c r="AH55" s="235"/>
    </row>
    <row r="56" spans="1:34" ht="20.100000000000001" customHeight="1">
      <c r="A56" s="19" t="s">
        <v>28</v>
      </c>
      <c r="B56" s="23" t="s">
        <v>58</v>
      </c>
      <c r="C56" s="279"/>
      <c r="D56" s="168"/>
      <c r="E56" s="169"/>
      <c r="F56" s="169"/>
      <c r="G56" s="169"/>
      <c r="H56" s="192"/>
      <c r="I56" s="193"/>
      <c r="J56" s="167"/>
      <c r="K56" s="168"/>
      <c r="L56" s="169"/>
      <c r="M56" s="169"/>
      <c r="N56" s="169"/>
      <c r="O56" s="192"/>
      <c r="P56" s="193"/>
      <c r="Q56" s="167"/>
      <c r="R56" s="168"/>
      <c r="S56" s="169"/>
      <c r="T56" s="169"/>
      <c r="U56" s="169"/>
      <c r="V56" s="192"/>
      <c r="W56" s="193"/>
      <c r="X56" s="167"/>
      <c r="Y56" s="168"/>
      <c r="Z56" s="169"/>
      <c r="AA56" s="169"/>
      <c r="AB56" s="169"/>
      <c r="AC56" s="192"/>
      <c r="AD56" s="193"/>
      <c r="AE56" s="167"/>
      <c r="AF56" s="168"/>
      <c r="AG56" s="234"/>
      <c r="AH56" s="235"/>
    </row>
    <row r="57" spans="1:34" ht="20.100000000000001" customHeight="1">
      <c r="A57" s="270" t="s">
        <v>31</v>
      </c>
      <c r="B57" s="22" t="s">
        <v>29</v>
      </c>
      <c r="C57" s="278" t="str">
        <f t="shared" si="0"/>
        <v>Červar Milan</v>
      </c>
      <c r="D57" s="168"/>
      <c r="E57" s="169"/>
      <c r="F57" s="169"/>
      <c r="G57" s="169"/>
      <c r="H57" s="192"/>
      <c r="I57" s="193"/>
      <c r="J57" s="167"/>
      <c r="K57" s="168"/>
      <c r="L57" s="169"/>
      <c r="M57" s="169"/>
      <c r="N57" s="169"/>
      <c r="O57" s="192"/>
      <c r="P57" s="193"/>
      <c r="Q57" s="167"/>
      <c r="R57" s="168"/>
      <c r="S57" s="169"/>
      <c r="T57" s="169"/>
      <c r="U57" s="169"/>
      <c r="V57" s="192"/>
      <c r="W57" s="193"/>
      <c r="X57" s="167"/>
      <c r="Y57" s="168"/>
      <c r="Z57" s="169"/>
      <c r="AA57" s="169"/>
      <c r="AB57" s="169"/>
      <c r="AC57" s="192"/>
      <c r="AD57" s="193"/>
      <c r="AE57" s="167"/>
      <c r="AF57" s="168"/>
      <c r="AG57" s="234"/>
      <c r="AH57" s="235"/>
    </row>
    <row r="58" spans="1:34" ht="20.100000000000001" customHeight="1">
      <c r="A58" s="271"/>
      <c r="B58" s="23" t="s">
        <v>30</v>
      </c>
      <c r="C58" s="279"/>
      <c r="D58" s="168"/>
      <c r="E58" s="169"/>
      <c r="F58" s="169"/>
      <c r="G58" s="169"/>
      <c r="H58" s="192"/>
      <c r="I58" s="193"/>
      <c r="J58" s="167"/>
      <c r="K58" s="168"/>
      <c r="L58" s="169"/>
      <c r="M58" s="169"/>
      <c r="N58" s="169"/>
      <c r="O58" s="192"/>
      <c r="P58" s="193"/>
      <c r="Q58" s="167"/>
      <c r="R58" s="168"/>
      <c r="S58" s="169"/>
      <c r="T58" s="169"/>
      <c r="U58" s="169"/>
      <c r="V58" s="192"/>
      <c r="W58" s="193"/>
      <c r="X58" s="167"/>
      <c r="Y58" s="168"/>
      <c r="Z58" s="169"/>
      <c r="AA58" s="169"/>
      <c r="AB58" s="169"/>
      <c r="AC58" s="192"/>
      <c r="AD58" s="193"/>
      <c r="AE58" s="167"/>
      <c r="AF58" s="168"/>
      <c r="AG58" s="234"/>
      <c r="AH58" s="235"/>
    </row>
    <row r="59" spans="1:34" ht="20.100000000000001" customHeight="1">
      <c r="A59" s="270" t="s">
        <v>54</v>
      </c>
      <c r="B59" s="22" t="s">
        <v>53</v>
      </c>
      <c r="C59" s="13">
        <f t="shared" si="0"/>
        <v>0</v>
      </c>
      <c r="D59" s="168"/>
      <c r="E59" s="169"/>
      <c r="F59" s="169"/>
      <c r="G59" s="169"/>
      <c r="H59" s="192"/>
      <c r="I59" s="193"/>
      <c r="J59" s="167"/>
      <c r="K59" s="168"/>
      <c r="L59" s="169"/>
      <c r="M59" s="169"/>
      <c r="N59" s="169"/>
      <c r="O59" s="192"/>
      <c r="P59" s="193"/>
      <c r="Q59" s="167"/>
      <c r="R59" s="168"/>
      <c r="S59" s="169"/>
      <c r="T59" s="169"/>
      <c r="U59" s="169"/>
      <c r="V59" s="192"/>
      <c r="W59" s="193"/>
      <c r="X59" s="167"/>
      <c r="Y59" s="168"/>
      <c r="Z59" s="169"/>
      <c r="AA59" s="169"/>
      <c r="AB59" s="169"/>
      <c r="AC59" s="192"/>
      <c r="AD59" s="193"/>
      <c r="AE59" s="167"/>
      <c r="AF59" s="168"/>
      <c r="AG59" s="234"/>
      <c r="AH59" s="235"/>
    </row>
    <row r="60" spans="1:34" ht="20.100000000000001" customHeight="1">
      <c r="A60" s="284"/>
      <c r="B60" s="24" t="s">
        <v>66</v>
      </c>
      <c r="C60" s="16" t="str">
        <f t="shared" si="0"/>
        <v>Mladenić Željka</v>
      </c>
      <c r="D60" s="168"/>
      <c r="E60" s="169"/>
      <c r="F60" s="169"/>
      <c r="G60" s="169"/>
      <c r="H60" s="192"/>
      <c r="I60" s="193"/>
      <c r="J60" s="167"/>
      <c r="K60" s="168"/>
      <c r="L60" s="169"/>
      <c r="M60" s="169"/>
      <c r="N60" s="169"/>
      <c r="O60" s="192"/>
      <c r="P60" s="193"/>
      <c r="Q60" s="167"/>
      <c r="R60" s="168"/>
      <c r="S60" s="169"/>
      <c r="T60" s="169"/>
      <c r="U60" s="169"/>
      <c r="V60" s="192"/>
      <c r="W60" s="193"/>
      <c r="X60" s="167"/>
      <c r="Y60" s="168"/>
      <c r="Z60" s="169"/>
      <c r="AA60" s="169"/>
      <c r="AB60" s="169"/>
      <c r="AC60" s="192"/>
      <c r="AD60" s="193"/>
      <c r="AE60" s="167"/>
      <c r="AF60" s="168"/>
      <c r="AG60" s="234"/>
      <c r="AH60" s="235"/>
    </row>
    <row r="61" spans="1:34" ht="20.100000000000001" customHeight="1">
      <c r="A61" s="284"/>
      <c r="B61" s="24" t="s">
        <v>83</v>
      </c>
      <c r="C61" s="16" t="str">
        <f t="shared" si="0"/>
        <v>Načinović Željko</v>
      </c>
      <c r="D61" s="168"/>
      <c r="E61" s="169"/>
      <c r="F61" s="169"/>
      <c r="G61" s="169"/>
      <c r="H61" s="192"/>
      <c r="I61" s="193"/>
      <c r="J61" s="167"/>
      <c r="K61" s="168"/>
      <c r="L61" s="169"/>
      <c r="M61" s="169"/>
      <c r="N61" s="169"/>
      <c r="O61" s="192"/>
      <c r="P61" s="193"/>
      <c r="Q61" s="167"/>
      <c r="R61" s="168"/>
      <c r="S61" s="169"/>
      <c r="T61" s="169"/>
      <c r="U61" s="169"/>
      <c r="V61" s="192"/>
      <c r="W61" s="193"/>
      <c r="X61" s="167"/>
      <c r="Y61" s="168"/>
      <c r="Z61" s="169"/>
      <c r="AA61" s="169"/>
      <c r="AB61" s="169"/>
      <c r="AC61" s="192"/>
      <c r="AD61" s="193"/>
      <c r="AE61" s="167"/>
      <c r="AF61" s="168"/>
      <c r="AG61" s="234"/>
      <c r="AH61" s="235"/>
    </row>
    <row r="62" spans="1:34" ht="20.100000000000001" customHeight="1">
      <c r="A62" s="271"/>
      <c r="B62" s="25" t="s">
        <v>84</v>
      </c>
      <c r="C62" s="9" t="str">
        <f t="shared" si="0"/>
        <v>Brajković Ana</v>
      </c>
      <c r="D62" s="175"/>
      <c r="E62" s="176" t="s">
        <v>113</v>
      </c>
      <c r="F62" s="176"/>
      <c r="G62" s="176"/>
      <c r="H62" s="196"/>
      <c r="I62" s="197"/>
      <c r="J62" s="174"/>
      <c r="K62" s="175"/>
      <c r="L62" s="176"/>
      <c r="M62" s="176"/>
      <c r="N62" s="176"/>
      <c r="O62" s="196"/>
      <c r="P62" s="197"/>
      <c r="Q62" s="174"/>
      <c r="R62" s="175"/>
      <c r="S62" s="176"/>
      <c r="T62" s="176"/>
      <c r="U62" s="176"/>
      <c r="V62" s="196"/>
      <c r="W62" s="197"/>
      <c r="X62" s="174"/>
      <c r="Y62" s="175"/>
      <c r="Z62" s="176"/>
      <c r="AA62" s="176"/>
      <c r="AB62" s="176"/>
      <c r="AC62" s="196"/>
      <c r="AD62" s="197"/>
      <c r="AE62" s="174"/>
      <c r="AF62" s="175"/>
      <c r="AG62" s="236"/>
      <c r="AH62" s="237"/>
    </row>
    <row r="63" spans="1:34" ht="20.100000000000001" customHeight="1">
      <c r="A63" s="270" t="s">
        <v>55</v>
      </c>
      <c r="B63" s="12" t="s">
        <v>32</v>
      </c>
      <c r="C63" s="13" t="str">
        <f t="shared" si="0"/>
        <v>Jeličić Anđela</v>
      </c>
      <c r="D63" s="175"/>
      <c r="E63" s="176"/>
      <c r="F63" s="176"/>
      <c r="G63" s="176"/>
      <c r="H63" s="196"/>
      <c r="I63" s="197"/>
      <c r="J63" s="174"/>
      <c r="K63" s="175"/>
      <c r="L63" s="176"/>
      <c r="M63" s="176"/>
      <c r="N63" s="176"/>
      <c r="O63" s="196"/>
      <c r="P63" s="197"/>
      <c r="Q63" s="174"/>
      <c r="R63" s="175"/>
      <c r="S63" s="176"/>
      <c r="T63" s="176"/>
      <c r="U63" s="176"/>
      <c r="V63" s="196"/>
      <c r="W63" s="197"/>
      <c r="X63" s="174"/>
      <c r="Y63" s="175"/>
      <c r="Z63" s="176"/>
      <c r="AA63" s="176"/>
      <c r="AB63" s="176"/>
      <c r="AC63" s="196"/>
      <c r="AD63" s="197"/>
      <c r="AE63" s="174"/>
      <c r="AF63" s="175"/>
      <c r="AG63" s="236"/>
      <c r="AH63" s="237"/>
    </row>
    <row r="64" spans="1:34" ht="20.100000000000001" customHeight="1" thickBot="1">
      <c r="A64" s="285"/>
      <c r="B64" s="26" t="s">
        <v>33</v>
      </c>
      <c r="C64" s="27" t="str">
        <f t="shared" si="0"/>
        <v>Stemberger Sergio</v>
      </c>
      <c r="D64" s="182"/>
      <c r="E64" s="183"/>
      <c r="F64" s="183"/>
      <c r="G64" s="183"/>
      <c r="H64" s="199"/>
      <c r="I64" s="200"/>
      <c r="J64" s="181"/>
      <c r="K64" s="182"/>
      <c r="L64" s="183"/>
      <c r="M64" s="183"/>
      <c r="N64" s="183"/>
      <c r="O64" s="199"/>
      <c r="P64" s="200"/>
      <c r="Q64" s="181"/>
      <c r="R64" s="182"/>
      <c r="S64" s="183"/>
      <c r="T64" s="183"/>
      <c r="U64" s="183"/>
      <c r="V64" s="199"/>
      <c r="W64" s="200"/>
      <c r="X64" s="181"/>
      <c r="Y64" s="182"/>
      <c r="Z64" s="183"/>
      <c r="AA64" s="183"/>
      <c r="AB64" s="183"/>
      <c r="AC64" s="199"/>
      <c r="AD64" s="200"/>
      <c r="AE64" s="181"/>
      <c r="AF64" s="182"/>
      <c r="AG64" s="238"/>
      <c r="AH64" s="239"/>
    </row>
    <row r="65" spans="1:34" ht="24" customHeight="1" thickBot="1">
      <c r="A65" s="321" t="s">
        <v>81</v>
      </c>
      <c r="B65" s="322"/>
      <c r="C65" s="322"/>
      <c r="D65" s="322"/>
      <c r="E65" s="322"/>
      <c r="F65" s="322"/>
      <c r="G65" s="322"/>
      <c r="H65" s="322"/>
      <c r="I65" s="322"/>
      <c r="J65" s="322"/>
      <c r="K65" s="322"/>
      <c r="L65" s="322"/>
      <c r="M65" s="322"/>
      <c r="N65" s="322"/>
      <c r="O65" s="322"/>
      <c r="P65" s="322"/>
      <c r="Q65" s="322"/>
      <c r="R65" s="322"/>
      <c r="S65" s="322"/>
      <c r="T65" s="322"/>
      <c r="U65" s="322"/>
      <c r="V65" s="322"/>
      <c r="W65" s="322"/>
      <c r="X65" s="322"/>
      <c r="Y65" s="322"/>
      <c r="Z65" s="322"/>
      <c r="AA65" s="322"/>
      <c r="AB65" s="322"/>
      <c r="AC65" s="322"/>
      <c r="AD65" s="322"/>
      <c r="AE65" s="322"/>
      <c r="AF65" s="322"/>
      <c r="AG65" s="322"/>
      <c r="AH65" s="323"/>
    </row>
    <row r="66" spans="1:34" ht="24.95" customHeight="1">
      <c r="A66" s="291" t="s">
        <v>0</v>
      </c>
      <c r="B66" s="272" t="s">
        <v>1</v>
      </c>
      <c r="C66" s="294" t="s">
        <v>34</v>
      </c>
      <c r="D66" s="311" t="s">
        <v>108</v>
      </c>
      <c r="E66" s="311"/>
      <c r="F66" s="311"/>
      <c r="G66" s="311"/>
      <c r="H66" s="311"/>
      <c r="I66" s="311"/>
      <c r="J66" s="311"/>
      <c r="K66" s="311"/>
      <c r="L66" s="311"/>
      <c r="M66" s="311"/>
      <c r="N66" s="311"/>
      <c r="O66" s="311"/>
      <c r="P66" s="311"/>
      <c r="Q66" s="311"/>
      <c r="R66" s="311"/>
      <c r="S66" s="311"/>
      <c r="T66" s="311"/>
      <c r="U66" s="311"/>
      <c r="V66" s="311"/>
      <c r="W66" s="311"/>
      <c r="X66" s="311"/>
      <c r="Y66" s="311"/>
      <c r="Z66" s="311"/>
      <c r="AA66" s="311"/>
      <c r="AB66" s="311"/>
      <c r="AC66" s="311"/>
      <c r="AD66" s="311"/>
      <c r="AE66" s="311"/>
      <c r="AF66" s="311"/>
      <c r="AG66" s="311"/>
      <c r="AH66" s="312"/>
    </row>
    <row r="67" spans="1:34" s="34" customFormat="1" ht="33.75" customHeight="1">
      <c r="A67" s="292"/>
      <c r="B67" s="273"/>
      <c r="C67" s="318"/>
      <c r="D67" s="313" t="s">
        <v>109</v>
      </c>
      <c r="E67" s="314"/>
      <c r="F67" s="314"/>
      <c r="G67" s="315"/>
      <c r="H67" s="302" t="s">
        <v>110</v>
      </c>
      <c r="I67" s="304"/>
      <c r="J67" s="304"/>
      <c r="K67" s="304"/>
      <c r="L67" s="304"/>
      <c r="M67" s="304"/>
      <c r="N67" s="316"/>
      <c r="O67" s="302" t="s">
        <v>111</v>
      </c>
      <c r="P67" s="304"/>
      <c r="Q67" s="304"/>
      <c r="R67" s="304"/>
      <c r="S67" s="304"/>
      <c r="T67" s="304"/>
      <c r="U67" s="316"/>
      <c r="V67" s="302" t="s">
        <v>112</v>
      </c>
      <c r="W67" s="304"/>
      <c r="X67" s="304"/>
      <c r="Y67" s="304"/>
      <c r="Z67" s="304"/>
      <c r="AA67" s="308"/>
      <c r="AB67" s="309"/>
      <c r="AC67" s="309"/>
      <c r="AD67" s="309"/>
      <c r="AE67" s="309"/>
      <c r="AF67" s="309"/>
      <c r="AG67" s="309"/>
      <c r="AH67" s="310"/>
    </row>
    <row r="68" spans="1:34" ht="24.95" customHeight="1">
      <c r="A68" s="292"/>
      <c r="B68" s="273"/>
      <c r="C68" s="295"/>
      <c r="D68" s="35">
        <v>1</v>
      </c>
      <c r="E68" s="29">
        <v>2</v>
      </c>
      <c r="F68" s="138">
        <v>3</v>
      </c>
      <c r="G68" s="139">
        <v>4</v>
      </c>
      <c r="H68" s="30">
        <v>5</v>
      </c>
      <c r="I68" s="28">
        <v>6</v>
      </c>
      <c r="J68" s="29">
        <v>7</v>
      </c>
      <c r="K68" s="29">
        <v>8</v>
      </c>
      <c r="L68" s="29">
        <v>9</v>
      </c>
      <c r="M68" s="138">
        <v>10</v>
      </c>
      <c r="N68" s="139">
        <v>11</v>
      </c>
      <c r="O68" s="30">
        <v>12</v>
      </c>
      <c r="P68" s="28">
        <v>13</v>
      </c>
      <c r="Q68" s="29">
        <v>14</v>
      </c>
      <c r="R68" s="29">
        <v>15</v>
      </c>
      <c r="S68" s="29">
        <v>16</v>
      </c>
      <c r="T68" s="138">
        <v>17</v>
      </c>
      <c r="U68" s="139">
        <v>18</v>
      </c>
      <c r="V68" s="30">
        <v>19</v>
      </c>
      <c r="W68" s="28">
        <v>20</v>
      </c>
      <c r="X68" s="29">
        <v>21</v>
      </c>
      <c r="Y68" s="29">
        <v>22</v>
      </c>
      <c r="Z68" s="130">
        <v>23</v>
      </c>
      <c r="AA68" s="140">
        <v>24</v>
      </c>
      <c r="AB68" s="36">
        <v>25</v>
      </c>
      <c r="AC68" s="36">
        <v>26</v>
      </c>
      <c r="AD68" s="36">
        <v>27</v>
      </c>
      <c r="AE68" s="36">
        <v>28</v>
      </c>
      <c r="AF68" s="36">
        <v>29</v>
      </c>
      <c r="AG68" s="36">
        <v>30</v>
      </c>
      <c r="AH68" s="37">
        <v>31</v>
      </c>
    </row>
    <row r="69" spans="1:34" ht="24.95" customHeight="1" thickBot="1">
      <c r="A69" s="293"/>
      <c r="B69" s="274"/>
      <c r="C69" s="296"/>
      <c r="D69" s="38" t="s">
        <v>41</v>
      </c>
      <c r="E69" s="32" t="s">
        <v>42</v>
      </c>
      <c r="F69" s="141" t="s">
        <v>40</v>
      </c>
      <c r="G69" s="142" t="s">
        <v>43</v>
      </c>
      <c r="H69" s="33" t="s">
        <v>42</v>
      </c>
      <c r="I69" s="31" t="s">
        <v>44</v>
      </c>
      <c r="J69" s="32" t="s">
        <v>40</v>
      </c>
      <c r="K69" s="32" t="s">
        <v>41</v>
      </c>
      <c r="L69" s="32" t="s">
        <v>42</v>
      </c>
      <c r="M69" s="141" t="s">
        <v>40</v>
      </c>
      <c r="N69" s="142" t="s">
        <v>43</v>
      </c>
      <c r="O69" s="33" t="s">
        <v>42</v>
      </c>
      <c r="P69" s="31" t="s">
        <v>44</v>
      </c>
      <c r="Q69" s="32" t="s">
        <v>40</v>
      </c>
      <c r="R69" s="32" t="s">
        <v>41</v>
      </c>
      <c r="S69" s="32" t="s">
        <v>42</v>
      </c>
      <c r="T69" s="141" t="s">
        <v>40</v>
      </c>
      <c r="U69" s="142" t="s">
        <v>43</v>
      </c>
      <c r="V69" s="33" t="s">
        <v>42</v>
      </c>
      <c r="W69" s="31" t="s">
        <v>44</v>
      </c>
      <c r="X69" s="32" t="s">
        <v>40</v>
      </c>
      <c r="Y69" s="32" t="s">
        <v>41</v>
      </c>
      <c r="Z69" s="136" t="s">
        <v>42</v>
      </c>
      <c r="AA69" s="143" t="s">
        <v>40</v>
      </c>
      <c r="AB69" s="39" t="s">
        <v>43</v>
      </c>
      <c r="AC69" s="39" t="s">
        <v>42</v>
      </c>
      <c r="AD69" s="39" t="s">
        <v>44</v>
      </c>
      <c r="AE69" s="39" t="s">
        <v>40</v>
      </c>
      <c r="AF69" s="39" t="s">
        <v>41</v>
      </c>
      <c r="AG69" s="39" t="s">
        <v>42</v>
      </c>
      <c r="AH69" s="40" t="s">
        <v>40</v>
      </c>
    </row>
    <row r="70" spans="1:34" ht="20.100000000000001" customHeight="1" thickTop="1">
      <c r="A70" s="7" t="s">
        <v>2</v>
      </c>
      <c r="B70" s="8" t="s">
        <v>3</v>
      </c>
      <c r="C70" s="16" t="str">
        <f t="shared" ref="C70:C96" si="1">C6</f>
        <v>Bratanović Tatjana</v>
      </c>
      <c r="D70" s="202"/>
      <c r="E70" s="160"/>
      <c r="F70" s="203"/>
      <c r="G70" s="204"/>
      <c r="H70" s="158"/>
      <c r="I70" s="159" t="s">
        <v>113</v>
      </c>
      <c r="J70" s="160"/>
      <c r="K70" s="160"/>
      <c r="L70" s="160"/>
      <c r="M70" s="203"/>
      <c r="N70" s="204"/>
      <c r="O70" s="158"/>
      <c r="P70" s="159"/>
      <c r="Q70" s="160"/>
      <c r="R70" s="160"/>
      <c r="S70" s="160"/>
      <c r="T70" s="203"/>
      <c r="U70" s="204"/>
      <c r="V70" s="158"/>
      <c r="W70" s="159"/>
      <c r="X70" s="160"/>
      <c r="Y70" s="160"/>
      <c r="Z70" s="205"/>
      <c r="AA70" s="206"/>
      <c r="AB70" s="41"/>
      <c r="AC70" s="41"/>
      <c r="AD70" s="41"/>
      <c r="AE70" s="41"/>
      <c r="AF70" s="41"/>
      <c r="AG70" s="43"/>
      <c r="AH70" s="44"/>
    </row>
    <row r="71" spans="1:34" ht="20.100000000000001" customHeight="1">
      <c r="A71" s="11" t="s">
        <v>4</v>
      </c>
      <c r="B71" s="12" t="s">
        <v>5</v>
      </c>
      <c r="C71" s="13">
        <f t="shared" si="1"/>
        <v>0</v>
      </c>
      <c r="D71" s="210"/>
      <c r="E71" s="169"/>
      <c r="F71" s="211"/>
      <c r="G71" s="212"/>
      <c r="H71" s="167"/>
      <c r="I71" s="168"/>
      <c r="J71" s="169"/>
      <c r="K71" s="169"/>
      <c r="L71" s="169"/>
      <c r="M71" s="211"/>
      <c r="N71" s="212"/>
      <c r="O71" s="167"/>
      <c r="P71" s="168"/>
      <c r="Q71" s="169"/>
      <c r="R71" s="169"/>
      <c r="S71" s="169"/>
      <c r="T71" s="211"/>
      <c r="U71" s="212"/>
      <c r="V71" s="167"/>
      <c r="W71" s="168"/>
      <c r="X71" s="169"/>
      <c r="Y71" s="169"/>
      <c r="Z71" s="213"/>
      <c r="AA71" s="214"/>
      <c r="AB71" s="45"/>
      <c r="AC71" s="45"/>
      <c r="AD71" s="45"/>
      <c r="AE71" s="45"/>
      <c r="AF71" s="45"/>
      <c r="AG71" s="47"/>
      <c r="AH71" s="48"/>
    </row>
    <row r="72" spans="1:34" ht="20.100000000000001" customHeight="1">
      <c r="A72" s="14"/>
      <c r="B72" s="15" t="s">
        <v>6</v>
      </c>
      <c r="C72" s="16" t="str">
        <f t="shared" si="1"/>
        <v>Družeta Gorana</v>
      </c>
      <c r="D72" s="210"/>
      <c r="E72" s="169"/>
      <c r="F72" s="211"/>
      <c r="G72" s="212"/>
      <c r="H72" s="167"/>
      <c r="I72" s="168"/>
      <c r="J72" s="169"/>
      <c r="K72" s="169"/>
      <c r="L72" s="169"/>
      <c r="M72" s="211"/>
      <c r="N72" s="212"/>
      <c r="O72" s="167"/>
      <c r="P72" s="168"/>
      <c r="Q72" s="169"/>
      <c r="R72" s="169"/>
      <c r="S72" s="169"/>
      <c r="T72" s="211"/>
      <c r="U72" s="212"/>
      <c r="V72" s="167"/>
      <c r="W72" s="168"/>
      <c r="X72" s="169"/>
      <c r="Y72" s="169"/>
      <c r="Z72" s="213"/>
      <c r="AA72" s="214"/>
      <c r="AB72" s="45"/>
      <c r="AC72" s="45"/>
      <c r="AD72" s="45"/>
      <c r="AE72" s="45"/>
      <c r="AF72" s="45"/>
      <c r="AG72" s="47"/>
      <c r="AH72" s="48"/>
    </row>
    <row r="73" spans="1:34" ht="20.100000000000001" customHeight="1">
      <c r="A73" s="7"/>
      <c r="B73" s="18" t="s">
        <v>39</v>
      </c>
      <c r="C73" s="9">
        <f t="shared" si="1"/>
        <v>0</v>
      </c>
      <c r="D73" s="210"/>
      <c r="E73" s="169"/>
      <c r="F73" s="211"/>
      <c r="G73" s="212"/>
      <c r="H73" s="167"/>
      <c r="I73" s="168"/>
      <c r="J73" s="169"/>
      <c r="K73" s="169"/>
      <c r="L73" s="169"/>
      <c r="M73" s="211"/>
      <c r="N73" s="212"/>
      <c r="O73" s="167"/>
      <c r="P73" s="168"/>
      <c r="Q73" s="169"/>
      <c r="R73" s="169"/>
      <c r="S73" s="169"/>
      <c r="T73" s="211"/>
      <c r="U73" s="212"/>
      <c r="V73" s="167"/>
      <c r="W73" s="168"/>
      <c r="X73" s="169"/>
      <c r="Y73" s="169"/>
      <c r="Z73" s="213"/>
      <c r="AA73" s="214"/>
      <c r="AB73" s="45"/>
      <c r="AC73" s="45"/>
      <c r="AD73" s="45"/>
      <c r="AE73" s="45"/>
      <c r="AF73" s="45"/>
      <c r="AG73" s="47"/>
      <c r="AH73" s="48"/>
    </row>
    <row r="74" spans="1:34" ht="20.100000000000001" customHeight="1">
      <c r="A74" s="270" t="s">
        <v>7</v>
      </c>
      <c r="B74" s="12" t="s">
        <v>8</v>
      </c>
      <c r="C74" s="13">
        <f t="shared" si="1"/>
        <v>0</v>
      </c>
      <c r="D74" s="210"/>
      <c r="E74" s="169"/>
      <c r="F74" s="211"/>
      <c r="G74" s="212"/>
      <c r="H74" s="167"/>
      <c r="I74" s="168"/>
      <c r="J74" s="169"/>
      <c r="K74" s="169"/>
      <c r="L74" s="169"/>
      <c r="M74" s="211"/>
      <c r="N74" s="212"/>
      <c r="O74" s="167"/>
      <c r="P74" s="168"/>
      <c r="Q74" s="169"/>
      <c r="R74" s="169"/>
      <c r="S74" s="169"/>
      <c r="T74" s="211"/>
      <c r="U74" s="212"/>
      <c r="V74" s="167"/>
      <c r="W74" s="168"/>
      <c r="X74" s="169"/>
      <c r="Y74" s="169"/>
      <c r="Z74" s="213"/>
      <c r="AA74" s="214"/>
      <c r="AB74" s="45"/>
      <c r="AC74" s="45"/>
      <c r="AD74" s="45"/>
      <c r="AE74" s="45"/>
      <c r="AF74" s="45"/>
      <c r="AG74" s="45"/>
      <c r="AH74" s="48"/>
    </row>
    <row r="75" spans="1:34" ht="20.100000000000001" customHeight="1">
      <c r="A75" s="286"/>
      <c r="B75" s="15" t="s">
        <v>48</v>
      </c>
      <c r="C75" s="16" t="str">
        <f t="shared" si="1"/>
        <v>Moscarda Lorena</v>
      </c>
      <c r="D75" s="210"/>
      <c r="E75" s="169" t="s">
        <v>113</v>
      </c>
      <c r="F75" s="211"/>
      <c r="G75" s="212"/>
      <c r="H75" s="167"/>
      <c r="I75" s="168"/>
      <c r="J75" s="169"/>
      <c r="K75" s="169"/>
      <c r="L75" s="169"/>
      <c r="M75" s="211"/>
      <c r="N75" s="212"/>
      <c r="O75" s="167"/>
      <c r="P75" s="168"/>
      <c r="Q75" s="169"/>
      <c r="R75" s="169"/>
      <c r="S75" s="169"/>
      <c r="T75" s="211"/>
      <c r="U75" s="212"/>
      <c r="V75" s="167"/>
      <c r="W75" s="168"/>
      <c r="X75" s="169"/>
      <c r="Y75" s="169"/>
      <c r="Z75" s="213"/>
      <c r="AA75" s="214"/>
      <c r="AB75" s="45"/>
      <c r="AC75" s="45"/>
      <c r="AD75" s="45"/>
      <c r="AE75" s="45"/>
      <c r="AF75" s="45"/>
      <c r="AG75" s="47"/>
      <c r="AH75" s="48"/>
    </row>
    <row r="76" spans="1:34" ht="20.100000000000001" customHeight="1">
      <c r="A76" s="286"/>
      <c r="B76" s="15" t="s">
        <v>9</v>
      </c>
      <c r="C76" s="16" t="str">
        <f t="shared" si="1"/>
        <v>Petrić Ljiljana</v>
      </c>
      <c r="D76" s="210"/>
      <c r="E76" s="169" t="s">
        <v>113</v>
      </c>
      <c r="F76" s="211"/>
      <c r="G76" s="212"/>
      <c r="H76" s="167"/>
      <c r="I76" s="168"/>
      <c r="J76" s="169"/>
      <c r="K76" s="169"/>
      <c r="L76" s="169"/>
      <c r="M76" s="211"/>
      <c r="N76" s="212"/>
      <c r="O76" s="167"/>
      <c r="P76" s="168"/>
      <c r="Q76" s="169"/>
      <c r="R76" s="169"/>
      <c r="S76" s="169"/>
      <c r="T76" s="211"/>
      <c r="U76" s="212"/>
      <c r="V76" s="167"/>
      <c r="W76" s="168"/>
      <c r="X76" s="169"/>
      <c r="Y76" s="169"/>
      <c r="Z76" s="213"/>
      <c r="AA76" s="214"/>
      <c r="AB76" s="45"/>
      <c r="AC76" s="45"/>
      <c r="AD76" s="45"/>
      <c r="AE76" s="45"/>
      <c r="AF76" s="45"/>
      <c r="AG76" s="47"/>
      <c r="AH76" s="48"/>
    </row>
    <row r="77" spans="1:34" ht="20.100000000000001" customHeight="1">
      <c r="A77" s="287"/>
      <c r="B77" s="8" t="s">
        <v>45</v>
      </c>
      <c r="C77" s="9" t="str">
        <f t="shared" si="1"/>
        <v>Tojčić Daliborka</v>
      </c>
      <c r="D77" s="210"/>
      <c r="E77" s="169" t="s">
        <v>113</v>
      </c>
      <c r="F77" s="211"/>
      <c r="G77" s="212"/>
      <c r="H77" s="167"/>
      <c r="I77" s="168"/>
      <c r="J77" s="169"/>
      <c r="K77" s="169"/>
      <c r="L77" s="169"/>
      <c r="M77" s="211"/>
      <c r="N77" s="212"/>
      <c r="O77" s="167"/>
      <c r="P77" s="168"/>
      <c r="Q77" s="169"/>
      <c r="R77" s="169"/>
      <c r="S77" s="169"/>
      <c r="T77" s="211"/>
      <c r="U77" s="212"/>
      <c r="V77" s="167"/>
      <c r="W77" s="168"/>
      <c r="X77" s="169"/>
      <c r="Y77" s="169"/>
      <c r="Z77" s="213"/>
      <c r="AA77" s="214"/>
      <c r="AB77" s="45"/>
      <c r="AC77" s="45"/>
      <c r="AD77" s="45"/>
      <c r="AE77" s="45"/>
      <c r="AF77" s="45"/>
      <c r="AG77" s="47"/>
      <c r="AH77" s="48"/>
    </row>
    <row r="78" spans="1:34" ht="20.100000000000001" customHeight="1">
      <c r="A78" s="19" t="s">
        <v>10</v>
      </c>
      <c r="B78" s="20" t="s">
        <v>12</v>
      </c>
      <c r="C78" s="21" t="str">
        <f t="shared" si="1"/>
        <v>Ursić Marica</v>
      </c>
      <c r="D78" s="210"/>
      <c r="E78" s="169"/>
      <c r="F78" s="211"/>
      <c r="G78" s="212"/>
      <c r="H78" s="167"/>
      <c r="I78" s="168"/>
      <c r="J78" s="169"/>
      <c r="K78" s="169"/>
      <c r="L78" s="169"/>
      <c r="M78" s="211"/>
      <c r="N78" s="212"/>
      <c r="O78" s="167"/>
      <c r="P78" s="168"/>
      <c r="Q78" s="169"/>
      <c r="R78" s="169"/>
      <c r="S78" s="169"/>
      <c r="T78" s="211"/>
      <c r="U78" s="212"/>
      <c r="V78" s="167"/>
      <c r="W78" s="168"/>
      <c r="X78" s="169"/>
      <c r="Y78" s="169"/>
      <c r="Z78" s="213"/>
      <c r="AA78" s="214"/>
      <c r="AB78" s="45"/>
      <c r="AC78" s="45"/>
      <c r="AD78" s="45"/>
      <c r="AE78" s="45"/>
      <c r="AF78" s="45"/>
      <c r="AG78" s="45"/>
      <c r="AH78" s="48"/>
    </row>
    <row r="79" spans="1:34" ht="20.100000000000001" customHeight="1">
      <c r="A79" s="19" t="s">
        <v>11</v>
      </c>
      <c r="B79" s="20" t="s">
        <v>14</v>
      </c>
      <c r="C79" s="21" t="str">
        <f t="shared" si="1"/>
        <v>Brajković Ana</v>
      </c>
      <c r="D79" s="210"/>
      <c r="E79" s="169"/>
      <c r="F79" s="211"/>
      <c r="G79" s="212"/>
      <c r="H79" s="167"/>
      <c r="I79" s="168"/>
      <c r="J79" s="169"/>
      <c r="K79" s="169"/>
      <c r="L79" s="169"/>
      <c r="M79" s="211"/>
      <c r="N79" s="212"/>
      <c r="O79" s="167"/>
      <c r="P79" s="168"/>
      <c r="Q79" s="169"/>
      <c r="R79" s="169"/>
      <c r="S79" s="169" t="s">
        <v>113</v>
      </c>
      <c r="T79" s="211"/>
      <c r="U79" s="212"/>
      <c r="V79" s="167"/>
      <c r="W79" s="168"/>
      <c r="X79" s="169"/>
      <c r="Y79" s="169"/>
      <c r="Z79" s="213"/>
      <c r="AA79" s="214"/>
      <c r="AB79" s="45"/>
      <c r="AC79" s="45"/>
      <c r="AD79" s="45"/>
      <c r="AE79" s="45"/>
      <c r="AF79" s="45"/>
      <c r="AG79" s="45"/>
      <c r="AH79" s="48"/>
    </row>
    <row r="80" spans="1:34" ht="20.100000000000001" customHeight="1">
      <c r="A80" s="19" t="s">
        <v>13</v>
      </c>
      <c r="B80" s="20" t="s">
        <v>64</v>
      </c>
      <c r="C80" s="21" t="str">
        <f t="shared" si="1"/>
        <v>Stemberger Sergio</v>
      </c>
      <c r="D80" s="210"/>
      <c r="E80" s="169"/>
      <c r="F80" s="211"/>
      <c r="G80" s="212"/>
      <c r="H80" s="167"/>
      <c r="I80" s="168"/>
      <c r="J80" s="169"/>
      <c r="K80" s="169"/>
      <c r="L80" s="169" t="s">
        <v>113</v>
      </c>
      <c r="M80" s="211"/>
      <c r="N80" s="212"/>
      <c r="O80" s="167"/>
      <c r="P80" s="168"/>
      <c r="Q80" s="169"/>
      <c r="R80" s="169"/>
      <c r="S80" s="169"/>
      <c r="T80" s="211"/>
      <c r="U80" s="212"/>
      <c r="V80" s="167"/>
      <c r="W80" s="168"/>
      <c r="X80" s="169"/>
      <c r="Y80" s="169"/>
      <c r="Z80" s="213"/>
      <c r="AA80" s="214"/>
      <c r="AB80" s="45"/>
      <c r="AC80" s="45"/>
      <c r="AD80" s="45"/>
      <c r="AE80" s="45"/>
      <c r="AF80" s="45"/>
      <c r="AG80" s="45"/>
      <c r="AH80" s="48"/>
    </row>
    <row r="81" spans="1:34" ht="20.100000000000001" customHeight="1">
      <c r="A81" s="19" t="s">
        <v>15</v>
      </c>
      <c r="B81" s="20" t="s">
        <v>16</v>
      </c>
      <c r="C81" s="21" t="str">
        <f t="shared" si="1"/>
        <v>Širol Barbara</v>
      </c>
      <c r="D81" s="210" t="s">
        <v>113</v>
      </c>
      <c r="E81" s="169"/>
      <c r="F81" s="211"/>
      <c r="G81" s="212"/>
      <c r="H81" s="167"/>
      <c r="I81" s="168"/>
      <c r="J81" s="169"/>
      <c r="K81" s="169"/>
      <c r="L81" s="169"/>
      <c r="M81" s="211"/>
      <c r="N81" s="212"/>
      <c r="O81" s="167"/>
      <c r="P81" s="168"/>
      <c r="Q81" s="169"/>
      <c r="R81" s="169"/>
      <c r="S81" s="169"/>
      <c r="T81" s="211"/>
      <c r="U81" s="212"/>
      <c r="V81" s="167"/>
      <c r="W81" s="168"/>
      <c r="X81" s="169"/>
      <c r="Y81" s="169"/>
      <c r="Z81" s="213"/>
      <c r="AA81" s="214"/>
      <c r="AB81" s="45"/>
      <c r="AC81" s="45"/>
      <c r="AD81" s="45"/>
      <c r="AE81" s="45"/>
      <c r="AF81" s="45"/>
      <c r="AG81" s="47"/>
      <c r="AH81" s="48"/>
    </row>
    <row r="82" spans="1:34" ht="20.100000000000001" customHeight="1">
      <c r="A82" s="19" t="s">
        <v>60</v>
      </c>
      <c r="B82" s="20" t="s">
        <v>18</v>
      </c>
      <c r="C82" s="21" t="str">
        <f t="shared" si="1"/>
        <v>Hrestak Biševac Martina</v>
      </c>
      <c r="D82" s="210"/>
      <c r="E82" s="169"/>
      <c r="F82" s="211"/>
      <c r="G82" s="212"/>
      <c r="H82" s="167"/>
      <c r="I82" s="168"/>
      <c r="J82" s="169"/>
      <c r="K82" s="169"/>
      <c r="L82" s="169"/>
      <c r="M82" s="211"/>
      <c r="N82" s="212"/>
      <c r="O82" s="167"/>
      <c r="P82" s="168"/>
      <c r="Q82" s="169"/>
      <c r="R82" s="169"/>
      <c r="S82" s="169"/>
      <c r="T82" s="211"/>
      <c r="U82" s="212"/>
      <c r="V82" s="167"/>
      <c r="W82" s="168"/>
      <c r="X82" s="169"/>
      <c r="Y82" s="169"/>
      <c r="Z82" s="213"/>
      <c r="AA82" s="214"/>
      <c r="AB82" s="45"/>
      <c r="AC82" s="45"/>
      <c r="AD82" s="45"/>
      <c r="AE82" s="45"/>
      <c r="AF82" s="45"/>
      <c r="AG82" s="47"/>
      <c r="AH82" s="48"/>
    </row>
    <row r="83" spans="1:34" ht="20.100000000000001" customHeight="1">
      <c r="A83" s="19" t="s">
        <v>19</v>
      </c>
      <c r="B83" s="20" t="s">
        <v>20</v>
      </c>
      <c r="C83" s="21" t="str">
        <f t="shared" si="1"/>
        <v>Gortan Robert</v>
      </c>
      <c r="D83" s="210"/>
      <c r="E83" s="169"/>
      <c r="F83" s="211"/>
      <c r="G83" s="212"/>
      <c r="H83" s="167"/>
      <c r="I83" s="168"/>
      <c r="J83" s="169" t="s">
        <v>113</v>
      </c>
      <c r="K83" s="169"/>
      <c r="L83" s="169"/>
      <c r="M83" s="211"/>
      <c r="N83" s="212"/>
      <c r="O83" s="167"/>
      <c r="P83" s="168"/>
      <c r="Q83" s="169"/>
      <c r="R83" s="169"/>
      <c r="S83" s="169"/>
      <c r="T83" s="211"/>
      <c r="U83" s="212"/>
      <c r="V83" s="167"/>
      <c r="W83" s="168"/>
      <c r="X83" s="169"/>
      <c r="Y83" s="169"/>
      <c r="Z83" s="213"/>
      <c r="AA83" s="214"/>
      <c r="AB83" s="45"/>
      <c r="AC83" s="45"/>
      <c r="AD83" s="45"/>
      <c r="AE83" s="45"/>
      <c r="AF83" s="45"/>
      <c r="AG83" s="47"/>
      <c r="AH83" s="48"/>
    </row>
    <row r="84" spans="1:34" ht="20.100000000000001" customHeight="1">
      <c r="A84" s="19" t="s">
        <v>21</v>
      </c>
      <c r="B84" s="20" t="s">
        <v>22</v>
      </c>
      <c r="C84" s="21" t="str">
        <f t="shared" si="1"/>
        <v>Gržinić Branka</v>
      </c>
      <c r="D84" s="210"/>
      <c r="E84" s="169"/>
      <c r="F84" s="211"/>
      <c r="G84" s="212"/>
      <c r="H84" s="167"/>
      <c r="I84" s="168"/>
      <c r="J84" s="169"/>
      <c r="K84" s="169"/>
      <c r="L84" s="169"/>
      <c r="M84" s="211"/>
      <c r="N84" s="212"/>
      <c r="O84" s="167"/>
      <c r="P84" s="168"/>
      <c r="Q84" s="169" t="s">
        <v>113</v>
      </c>
      <c r="R84" s="169"/>
      <c r="S84" s="169"/>
      <c r="T84" s="211"/>
      <c r="U84" s="212"/>
      <c r="V84" s="167"/>
      <c r="W84" s="168"/>
      <c r="X84" s="169"/>
      <c r="Y84" s="169"/>
      <c r="Z84" s="213"/>
      <c r="AA84" s="214"/>
      <c r="AB84" s="45"/>
      <c r="AC84" s="45"/>
      <c r="AD84" s="45"/>
      <c r="AE84" s="45"/>
      <c r="AF84" s="45"/>
      <c r="AG84" s="47"/>
      <c r="AH84" s="48"/>
    </row>
    <row r="85" spans="1:34" ht="20.100000000000001" customHeight="1">
      <c r="A85" s="19" t="s">
        <v>23</v>
      </c>
      <c r="B85" s="20" t="s">
        <v>24</v>
      </c>
      <c r="C85" s="21" t="str">
        <f t="shared" si="1"/>
        <v>Šiklić Roži</v>
      </c>
      <c r="D85" s="210"/>
      <c r="E85" s="169"/>
      <c r="F85" s="211"/>
      <c r="G85" s="212"/>
      <c r="H85" s="167"/>
      <c r="I85" s="168"/>
      <c r="J85" s="169"/>
      <c r="K85" s="169"/>
      <c r="L85" s="169"/>
      <c r="M85" s="211"/>
      <c r="N85" s="212"/>
      <c r="O85" s="167"/>
      <c r="P85" s="168"/>
      <c r="Q85" s="169"/>
      <c r="R85" s="169"/>
      <c r="S85" s="169"/>
      <c r="T85" s="211"/>
      <c r="U85" s="212"/>
      <c r="V85" s="167"/>
      <c r="W85" s="168"/>
      <c r="X85" s="169"/>
      <c r="Y85" s="169"/>
      <c r="Z85" s="213"/>
      <c r="AA85" s="214"/>
      <c r="AB85" s="45"/>
      <c r="AC85" s="45"/>
      <c r="AD85" s="45"/>
      <c r="AE85" s="45"/>
      <c r="AF85" s="45"/>
      <c r="AG85" s="47"/>
      <c r="AH85" s="48"/>
    </row>
    <row r="86" spans="1:34" ht="20.100000000000001" customHeight="1">
      <c r="A86" s="19" t="s">
        <v>25</v>
      </c>
      <c r="B86" s="20" t="s">
        <v>26</v>
      </c>
      <c r="C86" s="21" t="str">
        <f t="shared" si="1"/>
        <v>Dorčić Dušica</v>
      </c>
      <c r="D86" s="210"/>
      <c r="E86" s="169"/>
      <c r="F86" s="211"/>
      <c r="G86" s="212"/>
      <c r="H86" s="167"/>
      <c r="I86" s="168"/>
      <c r="J86" s="169"/>
      <c r="K86" s="169"/>
      <c r="L86" s="169"/>
      <c r="M86" s="211"/>
      <c r="N86" s="212"/>
      <c r="O86" s="167"/>
      <c r="P86" s="168"/>
      <c r="Q86" s="169"/>
      <c r="R86" s="169"/>
      <c r="S86" s="169"/>
      <c r="T86" s="211"/>
      <c r="U86" s="212"/>
      <c r="V86" s="167"/>
      <c r="W86" s="168"/>
      <c r="X86" s="169"/>
      <c r="Y86" s="169"/>
      <c r="Z86" s="213"/>
      <c r="AA86" s="214"/>
      <c r="AB86" s="45"/>
      <c r="AC86" s="45"/>
      <c r="AD86" s="45"/>
      <c r="AE86" s="45"/>
      <c r="AF86" s="45"/>
      <c r="AG86" s="47"/>
      <c r="AH86" s="48"/>
    </row>
    <row r="87" spans="1:34" ht="20.100000000000001" customHeight="1">
      <c r="A87" s="19" t="s">
        <v>27</v>
      </c>
      <c r="B87" s="109" t="s">
        <v>65</v>
      </c>
      <c r="C87" s="319" t="str">
        <f t="shared" si="1"/>
        <v>Klokić Alma</v>
      </c>
      <c r="D87" s="210"/>
      <c r="E87" s="169"/>
      <c r="F87" s="211"/>
      <c r="G87" s="212"/>
      <c r="H87" s="167"/>
      <c r="I87" s="168"/>
      <c r="J87" s="169"/>
      <c r="K87" s="169"/>
      <c r="L87" s="169"/>
      <c r="M87" s="211"/>
      <c r="N87" s="212"/>
      <c r="O87" s="167"/>
      <c r="P87" s="168"/>
      <c r="Q87" s="169"/>
      <c r="R87" s="169"/>
      <c r="S87" s="169"/>
      <c r="T87" s="211"/>
      <c r="U87" s="212"/>
      <c r="V87" s="167"/>
      <c r="W87" s="168"/>
      <c r="X87" s="169"/>
      <c r="Y87" s="169"/>
      <c r="Z87" s="213"/>
      <c r="AA87" s="214"/>
      <c r="AB87" s="45"/>
      <c r="AC87" s="45"/>
      <c r="AD87" s="45"/>
      <c r="AE87" s="45"/>
      <c r="AF87" s="45"/>
      <c r="AG87" s="47"/>
      <c r="AH87" s="48"/>
    </row>
    <row r="88" spans="1:34" ht="20.100000000000001" customHeight="1">
      <c r="A88" s="19" t="s">
        <v>28</v>
      </c>
      <c r="B88" s="23" t="s">
        <v>58</v>
      </c>
      <c r="C88" s="279"/>
      <c r="D88" s="210"/>
      <c r="E88" s="169"/>
      <c r="F88" s="211"/>
      <c r="G88" s="212"/>
      <c r="H88" s="167"/>
      <c r="I88" s="168"/>
      <c r="J88" s="169"/>
      <c r="K88" s="169"/>
      <c r="L88" s="169"/>
      <c r="M88" s="211"/>
      <c r="N88" s="212"/>
      <c r="O88" s="167"/>
      <c r="P88" s="168"/>
      <c r="Q88" s="169"/>
      <c r="R88" s="169"/>
      <c r="S88" s="169"/>
      <c r="T88" s="211"/>
      <c r="U88" s="212"/>
      <c r="V88" s="167"/>
      <c r="W88" s="168"/>
      <c r="X88" s="169"/>
      <c r="Y88" s="169"/>
      <c r="Z88" s="213"/>
      <c r="AA88" s="214"/>
      <c r="AB88" s="45"/>
      <c r="AC88" s="45"/>
      <c r="AD88" s="45"/>
      <c r="AE88" s="45"/>
      <c r="AF88" s="45"/>
      <c r="AG88" s="47"/>
      <c r="AH88" s="48"/>
    </row>
    <row r="89" spans="1:34" ht="20.100000000000001" customHeight="1">
      <c r="A89" s="270" t="s">
        <v>31</v>
      </c>
      <c r="B89" s="22" t="s">
        <v>29</v>
      </c>
      <c r="C89" s="278" t="str">
        <f t="shared" si="1"/>
        <v>Červar Milan</v>
      </c>
      <c r="D89" s="210"/>
      <c r="E89" s="169"/>
      <c r="F89" s="211"/>
      <c r="G89" s="212"/>
      <c r="H89" s="167"/>
      <c r="I89" s="168"/>
      <c r="J89" s="169"/>
      <c r="K89" s="169"/>
      <c r="L89" s="169"/>
      <c r="M89" s="211"/>
      <c r="N89" s="212"/>
      <c r="O89" s="167"/>
      <c r="P89" s="168"/>
      <c r="Q89" s="169"/>
      <c r="R89" s="169"/>
      <c r="S89" s="169"/>
      <c r="T89" s="211"/>
      <c r="U89" s="212"/>
      <c r="V89" s="167"/>
      <c r="W89" s="168"/>
      <c r="X89" s="169"/>
      <c r="Y89" s="169"/>
      <c r="Z89" s="213"/>
      <c r="AA89" s="214"/>
      <c r="AB89" s="45"/>
      <c r="AC89" s="45"/>
      <c r="AD89" s="45"/>
      <c r="AE89" s="45"/>
      <c r="AF89" s="45"/>
      <c r="AG89" s="47"/>
      <c r="AH89" s="48"/>
    </row>
    <row r="90" spans="1:34" ht="20.100000000000001" customHeight="1">
      <c r="A90" s="271"/>
      <c r="B90" s="23" t="s">
        <v>30</v>
      </c>
      <c r="C90" s="279"/>
      <c r="D90" s="210"/>
      <c r="E90" s="169"/>
      <c r="F90" s="211"/>
      <c r="G90" s="212"/>
      <c r="H90" s="167"/>
      <c r="I90" s="168"/>
      <c r="J90" s="169"/>
      <c r="K90" s="169"/>
      <c r="L90" s="169"/>
      <c r="M90" s="211"/>
      <c r="N90" s="212"/>
      <c r="O90" s="167"/>
      <c r="P90" s="168"/>
      <c r="Q90" s="169"/>
      <c r="R90" s="169"/>
      <c r="S90" s="169"/>
      <c r="T90" s="211"/>
      <c r="U90" s="212"/>
      <c r="V90" s="167"/>
      <c r="W90" s="168"/>
      <c r="X90" s="169"/>
      <c r="Y90" s="169"/>
      <c r="Z90" s="213"/>
      <c r="AA90" s="214"/>
      <c r="AB90" s="45"/>
      <c r="AC90" s="45"/>
      <c r="AD90" s="45"/>
      <c r="AE90" s="45"/>
      <c r="AF90" s="45"/>
      <c r="AG90" s="47"/>
      <c r="AH90" s="48"/>
    </row>
    <row r="91" spans="1:34" ht="20.100000000000001" customHeight="1">
      <c r="A91" s="270" t="s">
        <v>54</v>
      </c>
      <c r="B91" s="22" t="s">
        <v>53</v>
      </c>
      <c r="C91" s="13">
        <f t="shared" si="1"/>
        <v>0</v>
      </c>
      <c r="D91" s="210"/>
      <c r="E91" s="169"/>
      <c r="F91" s="211"/>
      <c r="G91" s="212"/>
      <c r="H91" s="167"/>
      <c r="I91" s="168"/>
      <c r="J91" s="169"/>
      <c r="K91" s="169"/>
      <c r="L91" s="169"/>
      <c r="M91" s="211"/>
      <c r="N91" s="212"/>
      <c r="O91" s="167"/>
      <c r="P91" s="168"/>
      <c r="Q91" s="169"/>
      <c r="R91" s="169"/>
      <c r="S91" s="169"/>
      <c r="T91" s="211"/>
      <c r="U91" s="212"/>
      <c r="V91" s="167"/>
      <c r="W91" s="168"/>
      <c r="X91" s="169"/>
      <c r="Y91" s="169"/>
      <c r="Z91" s="213"/>
      <c r="AA91" s="214"/>
      <c r="AB91" s="45"/>
      <c r="AC91" s="45"/>
      <c r="AD91" s="45"/>
      <c r="AE91" s="45"/>
      <c r="AF91" s="45"/>
      <c r="AG91" s="47"/>
      <c r="AH91" s="48"/>
    </row>
    <row r="92" spans="1:34" ht="20.100000000000001" customHeight="1">
      <c r="A92" s="284"/>
      <c r="B92" s="24" t="s">
        <v>66</v>
      </c>
      <c r="C92" s="16" t="str">
        <f t="shared" si="1"/>
        <v>Mladenić Željka</v>
      </c>
      <c r="D92" s="210"/>
      <c r="E92" s="169"/>
      <c r="F92" s="211"/>
      <c r="G92" s="212"/>
      <c r="H92" s="167"/>
      <c r="I92" s="168"/>
      <c r="J92" s="169"/>
      <c r="K92" s="169"/>
      <c r="L92" s="169"/>
      <c r="M92" s="211"/>
      <c r="N92" s="212"/>
      <c r="O92" s="167"/>
      <c r="P92" s="168"/>
      <c r="Q92" s="169"/>
      <c r="R92" s="169"/>
      <c r="S92" s="169"/>
      <c r="T92" s="211"/>
      <c r="U92" s="212"/>
      <c r="V92" s="167"/>
      <c r="W92" s="168"/>
      <c r="X92" s="169"/>
      <c r="Y92" s="169"/>
      <c r="Z92" s="213"/>
      <c r="AA92" s="214"/>
      <c r="AB92" s="45"/>
      <c r="AC92" s="45"/>
      <c r="AD92" s="45"/>
      <c r="AE92" s="45"/>
      <c r="AF92" s="45"/>
      <c r="AG92" s="47"/>
      <c r="AH92" s="48"/>
    </row>
    <row r="93" spans="1:34" ht="20.100000000000001" customHeight="1">
      <c r="A93" s="284"/>
      <c r="B93" s="24" t="s">
        <v>83</v>
      </c>
      <c r="C93" s="16" t="str">
        <f t="shared" si="1"/>
        <v>Načinović Željko</v>
      </c>
      <c r="D93" s="210"/>
      <c r="E93" s="169"/>
      <c r="F93" s="211"/>
      <c r="G93" s="212"/>
      <c r="H93" s="167"/>
      <c r="I93" s="168"/>
      <c r="J93" s="169"/>
      <c r="K93" s="169"/>
      <c r="L93" s="169"/>
      <c r="M93" s="211"/>
      <c r="N93" s="212"/>
      <c r="O93" s="167"/>
      <c r="P93" s="168"/>
      <c r="Q93" s="169"/>
      <c r="R93" s="169"/>
      <c r="S93" s="169"/>
      <c r="T93" s="211"/>
      <c r="U93" s="212"/>
      <c r="V93" s="167"/>
      <c r="W93" s="168"/>
      <c r="X93" s="169"/>
      <c r="Y93" s="169"/>
      <c r="Z93" s="213"/>
      <c r="AA93" s="214"/>
      <c r="AB93" s="45"/>
      <c r="AC93" s="45"/>
      <c r="AD93" s="45"/>
      <c r="AE93" s="45"/>
      <c r="AF93" s="45"/>
      <c r="AG93" s="47"/>
      <c r="AH93" s="48"/>
    </row>
    <row r="94" spans="1:34" ht="20.100000000000001" customHeight="1">
      <c r="A94" s="271"/>
      <c r="B94" s="25" t="s">
        <v>84</v>
      </c>
      <c r="C94" s="9" t="s">
        <v>35</v>
      </c>
      <c r="D94" s="210"/>
      <c r="E94" s="169"/>
      <c r="F94" s="211"/>
      <c r="G94" s="212"/>
      <c r="H94" s="167"/>
      <c r="I94" s="168"/>
      <c r="J94" s="169"/>
      <c r="K94" s="169"/>
      <c r="L94" s="169"/>
      <c r="M94" s="211"/>
      <c r="N94" s="212"/>
      <c r="O94" s="167"/>
      <c r="P94" s="168"/>
      <c r="Q94" s="169"/>
      <c r="R94" s="169"/>
      <c r="S94" s="169"/>
      <c r="T94" s="211"/>
      <c r="U94" s="212"/>
      <c r="V94" s="167"/>
      <c r="W94" s="168"/>
      <c r="X94" s="169"/>
      <c r="Y94" s="169"/>
      <c r="Z94" s="213"/>
      <c r="AA94" s="214"/>
      <c r="AB94" s="45"/>
      <c r="AC94" s="45"/>
      <c r="AD94" s="45"/>
      <c r="AE94" s="45"/>
      <c r="AF94" s="45"/>
      <c r="AG94" s="47"/>
      <c r="AH94" s="48"/>
    </row>
    <row r="95" spans="1:34" ht="20.100000000000001" customHeight="1">
      <c r="A95" s="270" t="s">
        <v>55</v>
      </c>
      <c r="B95" s="12" t="s">
        <v>32</v>
      </c>
      <c r="C95" s="13" t="str">
        <f t="shared" si="1"/>
        <v>Jeličić Anđela</v>
      </c>
      <c r="D95" s="210"/>
      <c r="E95" s="169"/>
      <c r="F95" s="211"/>
      <c r="G95" s="212"/>
      <c r="H95" s="167"/>
      <c r="I95" s="168"/>
      <c r="J95" s="169"/>
      <c r="K95" s="169"/>
      <c r="L95" s="169"/>
      <c r="M95" s="211"/>
      <c r="N95" s="212"/>
      <c r="O95" s="167" t="s">
        <v>113</v>
      </c>
      <c r="P95" s="168"/>
      <c r="Q95" s="169"/>
      <c r="R95" s="169"/>
      <c r="S95" s="169"/>
      <c r="T95" s="211"/>
      <c r="U95" s="212"/>
      <c r="V95" s="167"/>
      <c r="W95" s="168"/>
      <c r="X95" s="169"/>
      <c r="Y95" s="169"/>
      <c r="Z95" s="213"/>
      <c r="AA95" s="214"/>
      <c r="AB95" s="45"/>
      <c r="AC95" s="45"/>
      <c r="AD95" s="45"/>
      <c r="AE95" s="45"/>
      <c r="AF95" s="45"/>
      <c r="AG95" s="47"/>
      <c r="AH95" s="48"/>
    </row>
    <row r="96" spans="1:34" ht="20.100000000000001" customHeight="1" thickBot="1">
      <c r="A96" s="285"/>
      <c r="B96" s="26" t="s">
        <v>33</v>
      </c>
      <c r="C96" s="27" t="str">
        <f t="shared" si="1"/>
        <v>Stemberger Sergio</v>
      </c>
      <c r="D96" s="218"/>
      <c r="E96" s="183"/>
      <c r="F96" s="219"/>
      <c r="G96" s="220"/>
      <c r="H96" s="181"/>
      <c r="I96" s="182"/>
      <c r="J96" s="183"/>
      <c r="K96" s="183"/>
      <c r="L96" s="183"/>
      <c r="M96" s="219"/>
      <c r="N96" s="220"/>
      <c r="O96" s="181"/>
      <c r="P96" s="182"/>
      <c r="Q96" s="183"/>
      <c r="R96" s="183"/>
      <c r="S96" s="183"/>
      <c r="T96" s="219"/>
      <c r="U96" s="220"/>
      <c r="V96" s="181"/>
      <c r="W96" s="182"/>
      <c r="X96" s="183"/>
      <c r="Y96" s="183"/>
      <c r="Z96" s="221"/>
      <c r="AA96" s="222"/>
      <c r="AB96" s="49"/>
      <c r="AC96" s="49"/>
      <c r="AD96" s="49"/>
      <c r="AE96" s="49"/>
      <c r="AF96" s="49"/>
      <c r="AG96" s="51"/>
      <c r="AH96" s="52"/>
    </row>
    <row r="97" spans="1:29" ht="15" customHeight="1">
      <c r="A97" s="277" t="s">
        <v>78</v>
      </c>
      <c r="B97" s="277"/>
      <c r="C97" s="277"/>
      <c r="D97" s="277"/>
      <c r="E97" s="277"/>
      <c r="F97" s="277"/>
      <c r="G97" s="277"/>
      <c r="H97" s="277"/>
      <c r="I97" s="277"/>
      <c r="J97" s="277"/>
      <c r="K97" s="277"/>
      <c r="L97" s="277"/>
      <c r="M97" s="277"/>
      <c r="N97" s="277"/>
      <c r="O97" s="277"/>
      <c r="P97" s="277"/>
      <c r="Q97" s="277"/>
      <c r="R97" s="277"/>
      <c r="S97" s="277"/>
      <c r="T97" s="277"/>
      <c r="U97" s="277"/>
      <c r="V97" s="277"/>
      <c r="W97" s="277"/>
      <c r="X97" s="277"/>
      <c r="Y97" s="277"/>
      <c r="AC97" s="1" t="s">
        <v>51</v>
      </c>
    </row>
    <row r="98" spans="1:29">
      <c r="A98" s="58" t="s">
        <v>82</v>
      </c>
      <c r="C98" s="1"/>
      <c r="AC98" s="1" t="s">
        <v>52</v>
      </c>
    </row>
  </sheetData>
  <mergeCells count="49">
    <mergeCell ref="D67:G67"/>
    <mergeCell ref="H67:N67"/>
    <mergeCell ref="O67:U67"/>
    <mergeCell ref="V67:Z67"/>
    <mergeCell ref="A65:AH65"/>
    <mergeCell ref="A66:A69"/>
    <mergeCell ref="B66:B69"/>
    <mergeCell ref="C66:C69"/>
    <mergeCell ref="D66:AH66"/>
    <mergeCell ref="AA67:AH67"/>
    <mergeCell ref="A63:A64"/>
    <mergeCell ref="A27:A30"/>
    <mergeCell ref="A31:A32"/>
    <mergeCell ref="A33:AH33"/>
    <mergeCell ref="A34:A37"/>
    <mergeCell ref="B34:B37"/>
    <mergeCell ref="D34:AH34"/>
    <mergeCell ref="C34:C37"/>
    <mergeCell ref="A59:A62"/>
    <mergeCell ref="D35:I35"/>
    <mergeCell ref="J35:P35"/>
    <mergeCell ref="Q35:W35"/>
    <mergeCell ref="X35:AD35"/>
    <mergeCell ref="AE35:AH35"/>
    <mergeCell ref="A1:AH1"/>
    <mergeCell ref="A2:A5"/>
    <mergeCell ref="B2:B5"/>
    <mergeCell ref="C2:C5"/>
    <mergeCell ref="D2:AH2"/>
    <mergeCell ref="D3:E3"/>
    <mergeCell ref="F3:L3"/>
    <mergeCell ref="M3:S3"/>
    <mergeCell ref="T3:Z3"/>
    <mergeCell ref="AA3:AG3"/>
    <mergeCell ref="A10:A13"/>
    <mergeCell ref="A57:A58"/>
    <mergeCell ref="C57:C58"/>
    <mergeCell ref="A42:A45"/>
    <mergeCell ref="C23:C24"/>
    <mergeCell ref="C55:C56"/>
    <mergeCell ref="A25:A26"/>
    <mergeCell ref="C25:C26"/>
    <mergeCell ref="C87:C88"/>
    <mergeCell ref="A74:A77"/>
    <mergeCell ref="A97:Y97"/>
    <mergeCell ref="A89:A90"/>
    <mergeCell ref="C89:C90"/>
    <mergeCell ref="A91:A94"/>
    <mergeCell ref="A95:A96"/>
  </mergeCells>
  <phoneticPr fontId="1" type="noConversion"/>
  <printOptions horizontalCentered="1"/>
  <pageMargins left="0.15748031496062992" right="0.19685039370078741" top="0" bottom="0" header="0" footer="0"/>
  <pageSetup paperSize="9" scale="83" orientation="landscape" r:id="rId1"/>
  <headerFooter alignWithMargins="0">
    <oddFooter>Stranica &amp;P od &amp;N</oddFooter>
  </headerFooter>
  <rowBreaks count="2" manualBreakCount="2">
    <brk id="32" max="16383" man="1"/>
    <brk id="64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8" tint="-0.249977111117893"/>
  </sheetPr>
  <dimension ref="A1:AH98"/>
  <sheetViews>
    <sheetView view="pageBreakPreview" topLeftCell="A16" workbookViewId="0">
      <selection activeCell="X38" sqref="X38"/>
    </sheetView>
  </sheetViews>
  <sheetFormatPr defaultRowHeight="15"/>
  <cols>
    <col min="1" max="1" width="5.42578125" style="56" customWidth="1"/>
    <col min="2" max="2" width="17.42578125" style="57" customWidth="1"/>
    <col min="3" max="3" width="19" style="57" customWidth="1"/>
    <col min="4" max="34" width="3.7109375" style="1" customWidth="1"/>
    <col min="35" max="16384" width="9.140625" style="1"/>
  </cols>
  <sheetData>
    <row r="1" spans="1:34" ht="22.5" customHeight="1" thickBot="1">
      <c r="A1" s="288" t="s">
        <v>85</v>
      </c>
      <c r="B1" s="289"/>
      <c r="C1" s="289"/>
      <c r="D1" s="289"/>
      <c r="E1" s="289"/>
      <c r="F1" s="289"/>
      <c r="G1" s="289"/>
      <c r="H1" s="289"/>
      <c r="I1" s="289"/>
      <c r="J1" s="289"/>
      <c r="K1" s="289"/>
      <c r="L1" s="289"/>
      <c r="M1" s="289"/>
      <c r="N1" s="289"/>
      <c r="O1" s="289"/>
      <c r="P1" s="289"/>
      <c r="Q1" s="289"/>
      <c r="R1" s="289"/>
      <c r="S1" s="289"/>
      <c r="T1" s="289"/>
      <c r="U1" s="289"/>
      <c r="V1" s="289"/>
      <c r="W1" s="289"/>
      <c r="X1" s="289"/>
      <c r="Y1" s="289"/>
      <c r="Z1" s="289"/>
      <c r="AA1" s="289"/>
      <c r="AB1" s="289"/>
      <c r="AC1" s="289"/>
      <c r="AD1" s="289"/>
      <c r="AE1" s="289"/>
      <c r="AF1" s="289"/>
      <c r="AG1" s="289"/>
      <c r="AH1" s="290"/>
    </row>
    <row r="2" spans="1:34" s="2" customFormat="1" ht="26.25" customHeight="1">
      <c r="A2" s="291" t="s">
        <v>0</v>
      </c>
      <c r="B2" s="272" t="s">
        <v>1</v>
      </c>
      <c r="C2" s="297" t="s">
        <v>34</v>
      </c>
      <c r="D2" s="306" t="s">
        <v>98</v>
      </c>
      <c r="E2" s="306"/>
      <c r="F2" s="306"/>
      <c r="G2" s="306"/>
      <c r="H2" s="306"/>
      <c r="I2" s="306"/>
      <c r="J2" s="306"/>
      <c r="K2" s="306"/>
      <c r="L2" s="306"/>
      <c r="M2" s="306"/>
      <c r="N2" s="306"/>
      <c r="O2" s="306"/>
      <c r="P2" s="306"/>
      <c r="Q2" s="306"/>
      <c r="R2" s="306"/>
      <c r="S2" s="306"/>
      <c r="T2" s="306"/>
      <c r="U2" s="306"/>
      <c r="V2" s="306"/>
      <c r="W2" s="306"/>
      <c r="X2" s="306"/>
      <c r="Y2" s="306"/>
      <c r="Z2" s="306"/>
      <c r="AA2" s="306"/>
      <c r="AB2" s="306"/>
      <c r="AC2" s="306"/>
      <c r="AD2" s="306"/>
      <c r="AE2" s="306"/>
      <c r="AF2" s="306"/>
      <c r="AG2" s="306"/>
      <c r="AH2" s="307"/>
    </row>
    <row r="3" spans="1:34" s="2" customFormat="1" ht="36" customHeight="1">
      <c r="A3" s="292"/>
      <c r="B3" s="273"/>
      <c r="C3" s="298"/>
      <c r="D3" s="300"/>
      <c r="E3" s="301"/>
      <c r="F3" s="302" t="s">
        <v>99</v>
      </c>
      <c r="G3" s="303"/>
      <c r="H3" s="303"/>
      <c r="I3" s="303"/>
      <c r="J3" s="303"/>
      <c r="K3" s="303"/>
      <c r="L3" s="301"/>
      <c r="M3" s="302" t="s">
        <v>100</v>
      </c>
      <c r="N3" s="304"/>
      <c r="O3" s="304"/>
      <c r="P3" s="304"/>
      <c r="Q3" s="304"/>
      <c r="R3" s="304"/>
      <c r="S3" s="304"/>
      <c r="T3" s="305" t="s">
        <v>101</v>
      </c>
      <c r="U3" s="304"/>
      <c r="V3" s="304"/>
      <c r="W3" s="304"/>
      <c r="X3" s="304"/>
      <c r="Y3" s="304"/>
      <c r="Z3" s="304"/>
      <c r="AA3" s="302" t="s">
        <v>102</v>
      </c>
      <c r="AB3" s="304"/>
      <c r="AC3" s="304"/>
      <c r="AD3" s="304"/>
      <c r="AE3" s="304"/>
      <c r="AF3" s="304"/>
      <c r="AG3" s="304"/>
      <c r="AH3" s="111"/>
    </row>
    <row r="4" spans="1:34" s="2" customFormat="1" ht="23.25" customHeight="1">
      <c r="A4" s="292"/>
      <c r="B4" s="273"/>
      <c r="C4" s="298"/>
      <c r="D4" s="112">
        <v>1</v>
      </c>
      <c r="E4" s="113">
        <v>2</v>
      </c>
      <c r="F4" s="114">
        <v>3</v>
      </c>
      <c r="G4" s="115">
        <v>4</v>
      </c>
      <c r="H4" s="4">
        <v>5</v>
      </c>
      <c r="I4" s="4">
        <v>6</v>
      </c>
      <c r="J4" s="4">
        <v>7</v>
      </c>
      <c r="K4" s="116">
        <v>8</v>
      </c>
      <c r="L4" s="117">
        <v>9</v>
      </c>
      <c r="M4" s="114">
        <v>10</v>
      </c>
      <c r="N4" s="4">
        <v>11</v>
      </c>
      <c r="O4" s="4">
        <v>12</v>
      </c>
      <c r="P4" s="4">
        <v>13</v>
      </c>
      <c r="Q4" s="4">
        <v>14</v>
      </c>
      <c r="R4" s="116">
        <v>15</v>
      </c>
      <c r="S4" s="113">
        <v>16</v>
      </c>
      <c r="T4" s="114">
        <v>17</v>
      </c>
      <c r="U4" s="4">
        <v>18</v>
      </c>
      <c r="V4" s="3">
        <v>19</v>
      </c>
      <c r="W4" s="4">
        <v>20</v>
      </c>
      <c r="X4" s="4">
        <v>21</v>
      </c>
      <c r="Y4" s="116">
        <v>22</v>
      </c>
      <c r="Z4" s="113">
        <v>23</v>
      </c>
      <c r="AA4" s="114">
        <v>24</v>
      </c>
      <c r="AB4" s="115">
        <v>25</v>
      </c>
      <c r="AC4" s="4">
        <v>26</v>
      </c>
      <c r="AD4" s="4">
        <v>27</v>
      </c>
      <c r="AE4" s="4">
        <v>28</v>
      </c>
      <c r="AF4" s="116">
        <v>29</v>
      </c>
      <c r="AG4" s="113">
        <v>30</v>
      </c>
      <c r="AH4" s="118">
        <v>31</v>
      </c>
    </row>
    <row r="5" spans="1:34" s="2" customFormat="1" ht="26.25" customHeight="1" thickBot="1">
      <c r="A5" s="293"/>
      <c r="B5" s="274"/>
      <c r="C5" s="299"/>
      <c r="D5" s="119" t="s">
        <v>40</v>
      </c>
      <c r="E5" s="120" t="s">
        <v>43</v>
      </c>
      <c r="F5" s="121" t="s">
        <v>42</v>
      </c>
      <c r="G5" s="122" t="s">
        <v>44</v>
      </c>
      <c r="H5" s="6" t="s">
        <v>40</v>
      </c>
      <c r="I5" s="6" t="s">
        <v>41</v>
      </c>
      <c r="J5" s="6" t="s">
        <v>42</v>
      </c>
      <c r="K5" s="123" t="s">
        <v>40</v>
      </c>
      <c r="L5" s="124" t="s">
        <v>43</v>
      </c>
      <c r="M5" s="121" t="s">
        <v>42</v>
      </c>
      <c r="N5" s="6" t="s">
        <v>44</v>
      </c>
      <c r="O5" s="6" t="s">
        <v>40</v>
      </c>
      <c r="P5" s="6" t="s">
        <v>41</v>
      </c>
      <c r="Q5" s="6" t="s">
        <v>42</v>
      </c>
      <c r="R5" s="123" t="s">
        <v>40</v>
      </c>
      <c r="S5" s="120" t="s">
        <v>43</v>
      </c>
      <c r="T5" s="121" t="s">
        <v>42</v>
      </c>
      <c r="U5" s="6" t="s">
        <v>44</v>
      </c>
      <c r="V5" s="5" t="s">
        <v>40</v>
      </c>
      <c r="W5" s="6" t="s">
        <v>41</v>
      </c>
      <c r="X5" s="6" t="s">
        <v>42</v>
      </c>
      <c r="Y5" s="123" t="s">
        <v>40</v>
      </c>
      <c r="Z5" s="120" t="s">
        <v>43</v>
      </c>
      <c r="AA5" s="121" t="s">
        <v>42</v>
      </c>
      <c r="AB5" s="122" t="s">
        <v>44</v>
      </c>
      <c r="AC5" s="6" t="s">
        <v>40</v>
      </c>
      <c r="AD5" s="6" t="s">
        <v>41</v>
      </c>
      <c r="AE5" s="6" t="s">
        <v>42</v>
      </c>
      <c r="AF5" s="123" t="s">
        <v>40</v>
      </c>
      <c r="AG5" s="120" t="s">
        <v>43</v>
      </c>
      <c r="AH5" s="125" t="s">
        <v>42</v>
      </c>
    </row>
    <row r="6" spans="1:34" ht="20.100000000000001" customHeight="1" thickTop="1">
      <c r="A6" s="7" t="s">
        <v>2</v>
      </c>
      <c r="B6" s="8" t="s">
        <v>3</v>
      </c>
      <c r="C6" s="9" t="str">
        <f>[1]Nastavni_planovi_11_12!AC131</f>
        <v>Rimanić Magda</v>
      </c>
      <c r="D6" s="228"/>
      <c r="E6" s="162"/>
      <c r="F6" s="158"/>
      <c r="G6" s="159"/>
      <c r="H6" s="160"/>
      <c r="I6" s="160" t="s">
        <v>113</v>
      </c>
      <c r="J6" s="160"/>
      <c r="K6" s="161"/>
      <c r="L6" s="162"/>
      <c r="M6" s="158"/>
      <c r="N6" s="159"/>
      <c r="O6" s="160"/>
      <c r="P6" s="160" t="s">
        <v>113</v>
      </c>
      <c r="Q6" s="160"/>
      <c r="R6" s="161"/>
      <c r="S6" s="162"/>
      <c r="T6" s="158"/>
      <c r="U6" s="159"/>
      <c r="V6" s="160"/>
      <c r="W6" s="160"/>
      <c r="X6" s="160"/>
      <c r="Y6" s="161"/>
      <c r="Z6" s="162"/>
      <c r="AA6" s="158"/>
      <c r="AB6" s="159" t="s">
        <v>113</v>
      </c>
      <c r="AC6" s="160"/>
      <c r="AD6" s="160"/>
      <c r="AE6" s="160"/>
      <c r="AF6" s="161"/>
      <c r="AG6" s="163"/>
      <c r="AH6" s="158"/>
    </row>
    <row r="7" spans="1:34" ht="20.100000000000001" customHeight="1">
      <c r="A7" s="11" t="s">
        <v>4</v>
      </c>
      <c r="B7" s="12" t="s">
        <v>5</v>
      </c>
      <c r="C7" s="13"/>
      <c r="D7" s="228"/>
      <c r="E7" s="162"/>
      <c r="F7" s="165"/>
      <c r="G7" s="159"/>
      <c r="H7" s="160"/>
      <c r="I7" s="160"/>
      <c r="J7" s="160"/>
      <c r="K7" s="161"/>
      <c r="L7" s="162"/>
      <c r="M7" s="165"/>
      <c r="N7" s="159"/>
      <c r="O7" s="160"/>
      <c r="P7" s="160"/>
      <c r="Q7" s="160"/>
      <c r="R7" s="161"/>
      <c r="S7" s="162"/>
      <c r="T7" s="165"/>
      <c r="U7" s="159"/>
      <c r="V7" s="160"/>
      <c r="W7" s="160"/>
      <c r="X7" s="160"/>
      <c r="Y7" s="161"/>
      <c r="Z7" s="162"/>
      <c r="AA7" s="165"/>
      <c r="AB7" s="159"/>
      <c r="AC7" s="160"/>
      <c r="AD7" s="160"/>
      <c r="AE7" s="160"/>
      <c r="AF7" s="161"/>
      <c r="AG7" s="163"/>
      <c r="AH7" s="165"/>
    </row>
    <row r="8" spans="1:34" ht="20.100000000000001" customHeight="1">
      <c r="A8" s="14"/>
      <c r="B8" s="15" t="s">
        <v>6</v>
      </c>
      <c r="C8" s="16" t="str">
        <f>[1]Nastavni_planovi_11_12!AC133</f>
        <v>Družeta Gorana</v>
      </c>
      <c r="D8" s="229"/>
      <c r="E8" s="171"/>
      <c r="F8" s="167"/>
      <c r="G8" s="168"/>
      <c r="H8" s="169"/>
      <c r="I8" s="169"/>
      <c r="J8" s="169"/>
      <c r="K8" s="170"/>
      <c r="L8" s="171"/>
      <c r="M8" s="167"/>
      <c r="N8" s="168"/>
      <c r="O8" s="169"/>
      <c r="P8" s="169"/>
      <c r="Q8" s="169"/>
      <c r="R8" s="170"/>
      <c r="S8" s="171"/>
      <c r="T8" s="167"/>
      <c r="U8" s="168"/>
      <c r="V8" s="169"/>
      <c r="W8" s="169"/>
      <c r="X8" s="169"/>
      <c r="Y8" s="170"/>
      <c r="Z8" s="171"/>
      <c r="AA8" s="167"/>
      <c r="AB8" s="168"/>
      <c r="AC8" s="169"/>
      <c r="AD8" s="169"/>
      <c r="AE8" s="169"/>
      <c r="AF8" s="170"/>
      <c r="AG8" s="172"/>
      <c r="AH8" s="167"/>
    </row>
    <row r="9" spans="1:34" ht="20.100000000000001" customHeight="1">
      <c r="A9" s="7"/>
      <c r="B9" s="18" t="s">
        <v>39</v>
      </c>
      <c r="C9" s="9"/>
      <c r="D9" s="229"/>
      <c r="E9" s="171"/>
      <c r="F9" s="167"/>
      <c r="G9" s="168"/>
      <c r="H9" s="169"/>
      <c r="I9" s="169"/>
      <c r="J9" s="169"/>
      <c r="K9" s="170"/>
      <c r="L9" s="171"/>
      <c r="M9" s="167"/>
      <c r="N9" s="168"/>
      <c r="O9" s="169"/>
      <c r="P9" s="169"/>
      <c r="Q9" s="169"/>
      <c r="R9" s="170"/>
      <c r="S9" s="171"/>
      <c r="T9" s="167"/>
      <c r="U9" s="168"/>
      <c r="V9" s="169"/>
      <c r="W9" s="169"/>
      <c r="X9" s="169"/>
      <c r="Y9" s="170"/>
      <c r="Z9" s="171"/>
      <c r="AA9" s="167"/>
      <c r="AB9" s="168"/>
      <c r="AC9" s="169"/>
      <c r="AD9" s="169"/>
      <c r="AE9" s="169"/>
      <c r="AF9" s="170"/>
      <c r="AG9" s="172"/>
      <c r="AH9" s="167"/>
    </row>
    <row r="10" spans="1:34" ht="20.100000000000001" customHeight="1">
      <c r="A10" s="270" t="s">
        <v>7</v>
      </c>
      <c r="B10" s="12" t="s">
        <v>8</v>
      </c>
      <c r="C10" s="13"/>
      <c r="D10" s="229"/>
      <c r="E10" s="171"/>
      <c r="F10" s="167"/>
      <c r="G10" s="168"/>
      <c r="H10" s="169"/>
      <c r="I10" s="169"/>
      <c r="J10" s="169"/>
      <c r="K10" s="170"/>
      <c r="L10" s="171"/>
      <c r="M10" s="167"/>
      <c r="N10" s="168"/>
      <c r="O10" s="169"/>
      <c r="P10" s="169"/>
      <c r="Q10" s="169"/>
      <c r="R10" s="170"/>
      <c r="S10" s="171"/>
      <c r="T10" s="167"/>
      <c r="U10" s="168"/>
      <c r="V10" s="169"/>
      <c r="W10" s="169"/>
      <c r="X10" s="169"/>
      <c r="Y10" s="170"/>
      <c r="Z10" s="171"/>
      <c r="AA10" s="167"/>
      <c r="AB10" s="168"/>
      <c r="AC10" s="169"/>
      <c r="AD10" s="169"/>
      <c r="AE10" s="169"/>
      <c r="AF10" s="170"/>
      <c r="AG10" s="171"/>
      <c r="AH10" s="167"/>
    </row>
    <row r="11" spans="1:34" ht="20.100000000000001" customHeight="1">
      <c r="A11" s="286"/>
      <c r="B11" s="15" t="s">
        <v>62</v>
      </c>
      <c r="C11" s="16" t="str">
        <f>[1]Nastavni_planovi_11_12!AC136</f>
        <v>Moscarda Lorena</v>
      </c>
      <c r="D11" s="229"/>
      <c r="E11" s="171"/>
      <c r="F11" s="167"/>
      <c r="G11" s="168"/>
      <c r="H11" s="169"/>
      <c r="I11" s="169"/>
      <c r="J11" s="169"/>
      <c r="K11" s="170"/>
      <c r="L11" s="171"/>
      <c r="M11" s="244" t="s">
        <v>113</v>
      </c>
      <c r="N11" s="168"/>
      <c r="O11" s="169"/>
      <c r="P11" s="169"/>
      <c r="Q11" s="169"/>
      <c r="R11" s="170"/>
      <c r="S11" s="171"/>
      <c r="T11" s="167"/>
      <c r="U11" s="168"/>
      <c r="V11" s="169"/>
      <c r="W11" s="169"/>
      <c r="X11" s="169"/>
      <c r="Y11" s="170"/>
      <c r="Z11" s="171"/>
      <c r="AA11" s="167"/>
      <c r="AB11" s="168"/>
      <c r="AC11" s="169"/>
      <c r="AD11" s="169"/>
      <c r="AE11" s="169"/>
      <c r="AF11" s="170"/>
      <c r="AG11" s="172"/>
      <c r="AH11" s="167"/>
    </row>
    <row r="12" spans="1:34" ht="20.100000000000001" customHeight="1">
      <c r="A12" s="286"/>
      <c r="B12" s="15" t="s">
        <v>63</v>
      </c>
      <c r="C12" s="16" t="str">
        <f>[1]Nastavni_planovi_11_12!AC137</f>
        <v>Petrić Ljiljana</v>
      </c>
      <c r="D12" s="229"/>
      <c r="E12" s="171"/>
      <c r="F12" s="167"/>
      <c r="G12" s="168"/>
      <c r="H12" s="169"/>
      <c r="I12" s="169"/>
      <c r="J12" s="169"/>
      <c r="K12" s="170"/>
      <c r="L12" s="171"/>
      <c r="M12" s="244" t="s">
        <v>113</v>
      </c>
      <c r="N12" s="168"/>
      <c r="O12" s="169"/>
      <c r="P12" s="169"/>
      <c r="Q12" s="169"/>
      <c r="R12" s="170"/>
      <c r="S12" s="171"/>
      <c r="T12" s="167"/>
      <c r="U12" s="168"/>
      <c r="V12" s="169"/>
      <c r="W12" s="169"/>
      <c r="X12" s="169"/>
      <c r="Y12" s="170"/>
      <c r="Z12" s="171"/>
      <c r="AA12" s="167"/>
      <c r="AB12" s="168"/>
      <c r="AC12" s="169"/>
      <c r="AD12" s="169"/>
      <c r="AE12" s="169"/>
      <c r="AF12" s="170"/>
      <c r="AG12" s="172"/>
      <c r="AH12" s="167"/>
    </row>
    <row r="13" spans="1:34" ht="20.100000000000001" customHeight="1">
      <c r="A13" s="287"/>
      <c r="B13" s="8" t="s">
        <v>97</v>
      </c>
      <c r="C13" s="9"/>
      <c r="D13" s="229"/>
      <c r="E13" s="171"/>
      <c r="F13" s="167"/>
      <c r="G13" s="168"/>
      <c r="H13" s="169"/>
      <c r="I13" s="169"/>
      <c r="J13" s="169"/>
      <c r="K13" s="170"/>
      <c r="L13" s="171"/>
      <c r="M13" s="167"/>
      <c r="N13" s="168"/>
      <c r="O13" s="169"/>
      <c r="P13" s="169"/>
      <c r="Q13" s="169"/>
      <c r="R13" s="170"/>
      <c r="S13" s="171"/>
      <c r="T13" s="167"/>
      <c r="U13" s="168"/>
      <c r="V13" s="169"/>
      <c r="W13" s="169"/>
      <c r="X13" s="169"/>
      <c r="Y13" s="170"/>
      <c r="Z13" s="171"/>
      <c r="AA13" s="167"/>
      <c r="AB13" s="168"/>
      <c r="AC13" s="169"/>
      <c r="AD13" s="169"/>
      <c r="AE13" s="169"/>
      <c r="AF13" s="170"/>
      <c r="AG13" s="172"/>
      <c r="AH13" s="167"/>
    </row>
    <row r="14" spans="1:34" ht="20.100000000000001" customHeight="1">
      <c r="A14" s="19" t="s">
        <v>10</v>
      </c>
      <c r="B14" s="20" t="s">
        <v>12</v>
      </c>
      <c r="C14" s="21" t="str">
        <f>[1]Nastavni_planovi_11_12!AC140</f>
        <v>Ursić Marica</v>
      </c>
      <c r="D14" s="229"/>
      <c r="E14" s="171"/>
      <c r="F14" s="167"/>
      <c r="G14" s="168"/>
      <c r="H14" s="169"/>
      <c r="I14" s="169"/>
      <c r="J14" s="169"/>
      <c r="K14" s="170"/>
      <c r="L14" s="171"/>
      <c r="M14" s="167"/>
      <c r="N14" s="168"/>
      <c r="O14" s="169"/>
      <c r="P14" s="169"/>
      <c r="Q14" s="169"/>
      <c r="R14" s="170"/>
      <c r="S14" s="171"/>
      <c r="T14" s="167"/>
      <c r="U14" s="168"/>
      <c r="V14" s="169"/>
      <c r="W14" s="169"/>
      <c r="X14" s="169"/>
      <c r="Y14" s="170"/>
      <c r="Z14" s="171"/>
      <c r="AA14" s="167"/>
      <c r="AB14" s="168"/>
      <c r="AC14" s="169"/>
      <c r="AD14" s="169"/>
      <c r="AE14" s="169"/>
      <c r="AF14" s="170"/>
      <c r="AG14" s="171"/>
      <c r="AH14" s="167"/>
    </row>
    <row r="15" spans="1:34" ht="20.100000000000001" customHeight="1">
      <c r="A15" s="19" t="s">
        <v>11</v>
      </c>
      <c r="B15" s="20" t="s">
        <v>14</v>
      </c>
      <c r="C15" s="21" t="str">
        <f>[1]Nastavni_planovi_11_12!AC141</f>
        <v>Brajković Ana</v>
      </c>
      <c r="D15" s="229"/>
      <c r="E15" s="171"/>
      <c r="F15" s="167"/>
      <c r="G15" s="168"/>
      <c r="H15" s="169"/>
      <c r="I15" s="169"/>
      <c r="J15" s="169"/>
      <c r="K15" s="170"/>
      <c r="L15" s="171"/>
      <c r="M15" s="167"/>
      <c r="N15" s="168"/>
      <c r="O15" s="169"/>
      <c r="P15" s="169"/>
      <c r="Q15" s="188" t="s">
        <v>113</v>
      </c>
      <c r="R15" s="170"/>
      <c r="S15" s="171"/>
      <c r="T15" s="167"/>
      <c r="U15" s="168"/>
      <c r="V15" s="169"/>
      <c r="W15" s="169"/>
      <c r="X15" s="169"/>
      <c r="Y15" s="170"/>
      <c r="Z15" s="171"/>
      <c r="AA15" s="167"/>
      <c r="AB15" s="168"/>
      <c r="AC15" s="169"/>
      <c r="AD15" s="169"/>
      <c r="AE15" s="169"/>
      <c r="AF15" s="170"/>
      <c r="AG15" s="171"/>
      <c r="AH15" s="167"/>
    </row>
    <row r="16" spans="1:34" ht="20.100000000000001" customHeight="1">
      <c r="A16" s="19" t="s">
        <v>13</v>
      </c>
      <c r="B16" s="20" t="s">
        <v>64</v>
      </c>
      <c r="C16" s="21" t="str">
        <f>[1]Nastavni_planovi_11_12!AC142</f>
        <v>Stemberger Sergio</v>
      </c>
      <c r="D16" s="229"/>
      <c r="E16" s="171"/>
      <c r="F16" s="167"/>
      <c r="G16" s="168"/>
      <c r="H16" s="169"/>
      <c r="I16" s="169"/>
      <c r="J16" s="169"/>
      <c r="K16" s="170"/>
      <c r="L16" s="171"/>
      <c r="M16" s="167"/>
      <c r="N16" s="168"/>
      <c r="O16" s="169"/>
      <c r="P16" s="169"/>
      <c r="Q16" s="169"/>
      <c r="R16" s="170"/>
      <c r="S16" s="171"/>
      <c r="T16" s="167"/>
      <c r="U16" s="168"/>
      <c r="V16" s="169"/>
      <c r="W16" s="169"/>
      <c r="X16" s="169" t="s">
        <v>113</v>
      </c>
      <c r="Y16" s="170"/>
      <c r="Z16" s="171"/>
      <c r="AA16" s="167"/>
      <c r="AB16" s="168"/>
      <c r="AC16" s="169"/>
      <c r="AD16" s="169"/>
      <c r="AE16" s="169"/>
      <c r="AF16" s="170"/>
      <c r="AG16" s="171"/>
      <c r="AH16" s="167"/>
    </row>
    <row r="17" spans="1:34" ht="20.100000000000001" customHeight="1">
      <c r="A17" s="19" t="s">
        <v>15</v>
      </c>
      <c r="B17" s="20" t="s">
        <v>16</v>
      </c>
      <c r="C17" s="21" t="str">
        <f>[1]Nastavni_planovi_11_12!AC143</f>
        <v>Širol Barbara</v>
      </c>
      <c r="D17" s="229"/>
      <c r="E17" s="171"/>
      <c r="F17" s="167"/>
      <c r="G17" s="168"/>
      <c r="H17" s="169"/>
      <c r="I17" s="169"/>
      <c r="J17" s="169"/>
      <c r="K17" s="170"/>
      <c r="L17" s="171"/>
      <c r="M17" s="167"/>
      <c r="N17" s="168"/>
      <c r="O17" s="169"/>
      <c r="P17" s="169"/>
      <c r="Q17" s="169"/>
      <c r="R17" s="170"/>
      <c r="S17" s="171"/>
      <c r="T17" s="167"/>
      <c r="U17" s="168" t="s">
        <v>113</v>
      </c>
      <c r="V17" s="169"/>
      <c r="W17" s="169"/>
      <c r="X17" s="169"/>
      <c r="Y17" s="170"/>
      <c r="Z17" s="171"/>
      <c r="AA17" s="167"/>
      <c r="AB17" s="168"/>
      <c r="AC17" s="169"/>
      <c r="AD17" s="169"/>
      <c r="AE17" s="169"/>
      <c r="AF17" s="170"/>
      <c r="AG17" s="172"/>
      <c r="AH17" s="167"/>
    </row>
    <row r="18" spans="1:34" ht="20.100000000000001" customHeight="1">
      <c r="A18" s="19" t="s">
        <v>60</v>
      </c>
      <c r="B18" s="20" t="s">
        <v>18</v>
      </c>
      <c r="C18" s="21" t="str">
        <f>[1]Nastavni_planovi_11_12!AC144</f>
        <v>Hrestak Biševac Martina</v>
      </c>
      <c r="D18" s="229"/>
      <c r="E18" s="171"/>
      <c r="F18" s="167"/>
      <c r="G18" s="168"/>
      <c r="H18" s="169"/>
      <c r="I18" s="169"/>
      <c r="J18" s="169"/>
      <c r="K18" s="170"/>
      <c r="L18" s="171"/>
      <c r="M18" s="167"/>
      <c r="N18" s="168"/>
      <c r="O18" s="169"/>
      <c r="P18" s="169"/>
      <c r="Q18" s="169"/>
      <c r="R18" s="170"/>
      <c r="S18" s="171"/>
      <c r="T18" s="167"/>
      <c r="U18" s="168"/>
      <c r="V18" s="169"/>
      <c r="W18" s="169"/>
      <c r="X18" s="169"/>
      <c r="Y18" s="170"/>
      <c r="Z18" s="171"/>
      <c r="AA18" s="167"/>
      <c r="AB18" s="168"/>
      <c r="AC18" s="169" t="s">
        <v>113</v>
      </c>
      <c r="AD18" s="169"/>
      <c r="AE18" s="169"/>
      <c r="AF18" s="170"/>
      <c r="AG18" s="172"/>
      <c r="AH18" s="167"/>
    </row>
    <row r="19" spans="1:34" ht="20.100000000000001" customHeight="1">
      <c r="A19" s="19" t="s">
        <v>19</v>
      </c>
      <c r="B19" s="20" t="s">
        <v>20</v>
      </c>
      <c r="C19" s="21" t="str">
        <f>[1]Nastavni_planovi_11_12!AC145</f>
        <v>Vujasin-Ilić Vesna</v>
      </c>
      <c r="D19" s="229"/>
      <c r="E19" s="171"/>
      <c r="F19" s="167"/>
      <c r="G19" s="168"/>
      <c r="H19" s="169"/>
      <c r="I19" s="169"/>
      <c r="J19" s="169"/>
      <c r="K19" s="170"/>
      <c r="L19" s="171"/>
      <c r="M19" s="167"/>
      <c r="N19" s="168"/>
      <c r="O19" s="169" t="s">
        <v>113</v>
      </c>
      <c r="P19" s="169"/>
      <c r="Q19" s="169"/>
      <c r="R19" s="170"/>
      <c r="S19" s="171"/>
      <c r="T19" s="167"/>
      <c r="U19" s="168"/>
      <c r="V19" s="169"/>
      <c r="W19" s="169"/>
      <c r="X19" s="169"/>
      <c r="Y19" s="170"/>
      <c r="Z19" s="171"/>
      <c r="AA19" s="167"/>
      <c r="AB19" s="168"/>
      <c r="AC19" s="169"/>
      <c r="AD19" s="169"/>
      <c r="AE19" s="169"/>
      <c r="AF19" s="170"/>
      <c r="AG19" s="172"/>
      <c r="AH19" s="167"/>
    </row>
    <row r="20" spans="1:34" ht="20.100000000000001" customHeight="1">
      <c r="A20" s="19" t="s">
        <v>21</v>
      </c>
      <c r="B20" s="20" t="s">
        <v>22</v>
      </c>
      <c r="C20" s="21" t="str">
        <f>[1]Nastavni_planovi_11_12!AC146</f>
        <v>Gržinić Branka</v>
      </c>
      <c r="D20" s="229"/>
      <c r="E20" s="171"/>
      <c r="F20" s="167"/>
      <c r="G20" s="168"/>
      <c r="H20" s="169" t="s">
        <v>113</v>
      </c>
      <c r="I20" s="169"/>
      <c r="J20" s="169"/>
      <c r="K20" s="170"/>
      <c r="L20" s="171"/>
      <c r="M20" s="167"/>
      <c r="N20" s="168"/>
      <c r="O20" s="169"/>
      <c r="P20" s="169"/>
      <c r="Q20" s="169"/>
      <c r="R20" s="170"/>
      <c r="S20" s="171"/>
      <c r="T20" s="167"/>
      <c r="U20" s="168"/>
      <c r="V20" s="169"/>
      <c r="W20" s="169"/>
      <c r="X20" s="169"/>
      <c r="Y20" s="170"/>
      <c r="Z20" s="171"/>
      <c r="AA20" s="167"/>
      <c r="AB20" s="168"/>
      <c r="AC20" s="169"/>
      <c r="AD20" s="169"/>
      <c r="AE20" s="169"/>
      <c r="AF20" s="170"/>
      <c r="AG20" s="172"/>
      <c r="AH20" s="167"/>
    </row>
    <row r="21" spans="1:34" ht="20.100000000000001" customHeight="1">
      <c r="A21" s="19" t="s">
        <v>23</v>
      </c>
      <c r="B21" s="20" t="s">
        <v>24</v>
      </c>
      <c r="C21" s="21" t="str">
        <f>[1]Nastavni_planovi_11_12!AC147</f>
        <v>Šiklić Roži</v>
      </c>
      <c r="D21" s="229"/>
      <c r="E21" s="171"/>
      <c r="F21" s="167"/>
      <c r="G21" s="168"/>
      <c r="H21" s="169"/>
      <c r="I21" s="169"/>
      <c r="J21" s="169"/>
      <c r="K21" s="170"/>
      <c r="L21" s="171"/>
      <c r="M21" s="167"/>
      <c r="N21" s="168"/>
      <c r="O21" s="169"/>
      <c r="P21" s="169"/>
      <c r="Q21" s="169"/>
      <c r="R21" s="170"/>
      <c r="S21" s="171"/>
      <c r="T21" s="167"/>
      <c r="U21" s="168"/>
      <c r="V21" s="169"/>
      <c r="W21" s="169"/>
      <c r="X21" s="169"/>
      <c r="Y21" s="170"/>
      <c r="Z21" s="171"/>
      <c r="AA21" s="167"/>
      <c r="AB21" s="168"/>
      <c r="AC21" s="169"/>
      <c r="AD21" s="169"/>
      <c r="AE21" s="169" t="s">
        <v>113</v>
      </c>
      <c r="AF21" s="170"/>
      <c r="AG21" s="172"/>
      <c r="AH21" s="167"/>
    </row>
    <row r="22" spans="1:34" ht="20.100000000000001" customHeight="1">
      <c r="A22" s="19" t="s">
        <v>25</v>
      </c>
      <c r="B22" s="20" t="s">
        <v>26</v>
      </c>
      <c r="C22" s="21" t="str">
        <f>[1]Nastavni_planovi_11_12!AC148</f>
        <v>Dorčić Dušica</v>
      </c>
      <c r="D22" s="229"/>
      <c r="E22" s="171"/>
      <c r="F22" s="167"/>
      <c r="G22" s="168"/>
      <c r="H22" s="169"/>
      <c r="I22" s="169"/>
      <c r="J22" s="169"/>
      <c r="K22" s="170"/>
      <c r="L22" s="171"/>
      <c r="M22" s="167"/>
      <c r="N22" s="168"/>
      <c r="O22" s="169"/>
      <c r="P22" s="169"/>
      <c r="Q22" s="169"/>
      <c r="R22" s="170"/>
      <c r="S22" s="171"/>
      <c r="T22" s="167"/>
      <c r="U22" s="168"/>
      <c r="V22" s="169"/>
      <c r="W22" s="169"/>
      <c r="X22" s="169"/>
      <c r="Y22" s="170"/>
      <c r="Z22" s="171"/>
      <c r="AA22" s="167" t="s">
        <v>113</v>
      </c>
      <c r="AB22" s="168"/>
      <c r="AC22" s="169"/>
      <c r="AD22" s="169"/>
      <c r="AE22" s="169"/>
      <c r="AF22" s="170"/>
      <c r="AG22" s="172"/>
      <c r="AH22" s="167"/>
    </row>
    <row r="23" spans="1:34" ht="20.100000000000001" customHeight="1">
      <c r="A23" s="19" t="s">
        <v>27</v>
      </c>
      <c r="B23" s="22" t="s">
        <v>65</v>
      </c>
      <c r="C23" s="278" t="str">
        <f>[1]Nastavni_planovi_11_12!AC149</f>
        <v>Klokić Alma</v>
      </c>
      <c r="D23" s="229"/>
      <c r="E23" s="171"/>
      <c r="F23" s="167"/>
      <c r="G23" s="168"/>
      <c r="H23" s="169"/>
      <c r="I23" s="169"/>
      <c r="J23" s="169"/>
      <c r="K23" s="170"/>
      <c r="L23" s="171"/>
      <c r="M23" s="167"/>
      <c r="N23" s="168"/>
      <c r="O23" s="169"/>
      <c r="P23" s="169"/>
      <c r="Q23" s="169"/>
      <c r="R23" s="170"/>
      <c r="S23" s="171"/>
      <c r="T23" s="167"/>
      <c r="U23" s="168"/>
      <c r="V23" s="169"/>
      <c r="W23" s="169"/>
      <c r="X23" s="169"/>
      <c r="Y23" s="170"/>
      <c r="Z23" s="171"/>
      <c r="AA23" s="167"/>
      <c r="AB23" s="168"/>
      <c r="AC23" s="169"/>
      <c r="AD23" s="169"/>
      <c r="AE23" s="169"/>
      <c r="AF23" s="170"/>
      <c r="AG23" s="172"/>
      <c r="AH23" s="167"/>
    </row>
    <row r="24" spans="1:34" ht="20.100000000000001" customHeight="1">
      <c r="A24" s="19" t="s">
        <v>28</v>
      </c>
      <c r="B24" s="23" t="s">
        <v>58</v>
      </c>
      <c r="C24" s="279"/>
      <c r="D24" s="229"/>
      <c r="E24" s="171"/>
      <c r="F24" s="167"/>
      <c r="G24" s="168"/>
      <c r="H24" s="169"/>
      <c r="I24" s="169"/>
      <c r="J24" s="169"/>
      <c r="K24" s="170"/>
      <c r="L24" s="171"/>
      <c r="M24" s="167"/>
      <c r="N24" s="168"/>
      <c r="O24" s="169"/>
      <c r="P24" s="169"/>
      <c r="Q24" s="169"/>
      <c r="R24" s="170"/>
      <c r="S24" s="171"/>
      <c r="T24" s="167"/>
      <c r="U24" s="168"/>
      <c r="V24" s="169"/>
      <c r="W24" s="169"/>
      <c r="X24" s="169"/>
      <c r="Y24" s="170"/>
      <c r="Z24" s="171"/>
      <c r="AA24" s="167"/>
      <c r="AB24" s="168"/>
      <c r="AC24" s="169"/>
      <c r="AD24" s="169"/>
      <c r="AE24" s="169"/>
      <c r="AF24" s="170"/>
      <c r="AG24" s="172"/>
      <c r="AH24" s="167"/>
    </row>
    <row r="25" spans="1:34" ht="20.100000000000001" customHeight="1">
      <c r="A25" s="270" t="s">
        <v>31</v>
      </c>
      <c r="B25" s="22" t="s">
        <v>29</v>
      </c>
      <c r="C25" s="278" t="str">
        <f>[1]Nastavni_planovi_11_12!AC151</f>
        <v>Červar Milan</v>
      </c>
      <c r="D25" s="229"/>
      <c r="E25" s="171"/>
      <c r="F25" s="167"/>
      <c r="G25" s="168"/>
      <c r="H25" s="169"/>
      <c r="I25" s="169"/>
      <c r="J25" s="169"/>
      <c r="K25" s="170"/>
      <c r="L25" s="171"/>
      <c r="M25" s="167"/>
      <c r="N25" s="168"/>
      <c r="O25" s="169"/>
      <c r="P25" s="169"/>
      <c r="Q25" s="169"/>
      <c r="R25" s="170"/>
      <c r="S25" s="171"/>
      <c r="T25" s="167"/>
      <c r="U25" s="168"/>
      <c r="V25" s="169"/>
      <c r="W25" s="169"/>
      <c r="X25" s="169"/>
      <c r="Y25" s="170"/>
      <c r="Z25" s="171"/>
      <c r="AA25" s="167"/>
      <c r="AB25" s="168"/>
      <c r="AC25" s="169"/>
      <c r="AD25" s="169"/>
      <c r="AE25" s="169"/>
      <c r="AF25" s="170"/>
      <c r="AG25" s="172"/>
      <c r="AH25" s="167"/>
    </row>
    <row r="26" spans="1:34" ht="20.100000000000001" customHeight="1">
      <c r="A26" s="271"/>
      <c r="B26" s="23" t="s">
        <v>30</v>
      </c>
      <c r="C26" s="279"/>
      <c r="D26" s="229"/>
      <c r="E26" s="171"/>
      <c r="F26" s="167"/>
      <c r="G26" s="168"/>
      <c r="H26" s="169"/>
      <c r="I26" s="169"/>
      <c r="J26" s="169"/>
      <c r="K26" s="170"/>
      <c r="L26" s="171"/>
      <c r="M26" s="167"/>
      <c r="N26" s="168"/>
      <c r="O26" s="169"/>
      <c r="P26" s="169"/>
      <c r="Q26" s="169"/>
      <c r="R26" s="170"/>
      <c r="S26" s="171"/>
      <c r="T26" s="167"/>
      <c r="U26" s="168"/>
      <c r="V26" s="169"/>
      <c r="W26" s="169"/>
      <c r="X26" s="169"/>
      <c r="Y26" s="170"/>
      <c r="Z26" s="171"/>
      <c r="AA26" s="167"/>
      <c r="AB26" s="168"/>
      <c r="AC26" s="169"/>
      <c r="AD26" s="169"/>
      <c r="AE26" s="169"/>
      <c r="AF26" s="170"/>
      <c r="AG26" s="172"/>
      <c r="AH26" s="167"/>
    </row>
    <row r="27" spans="1:34" ht="20.100000000000001" customHeight="1">
      <c r="A27" s="270" t="s">
        <v>54</v>
      </c>
      <c r="B27" s="22" t="s">
        <v>53</v>
      </c>
      <c r="C27" s="13"/>
      <c r="D27" s="229"/>
      <c r="E27" s="171"/>
      <c r="F27" s="167"/>
      <c r="G27" s="168"/>
      <c r="H27" s="169"/>
      <c r="I27" s="169"/>
      <c r="J27" s="169"/>
      <c r="K27" s="170"/>
      <c r="L27" s="171"/>
      <c r="M27" s="167"/>
      <c r="N27" s="168"/>
      <c r="O27" s="169"/>
      <c r="P27" s="169"/>
      <c r="Q27" s="169"/>
      <c r="R27" s="170"/>
      <c r="S27" s="171"/>
      <c r="T27" s="167"/>
      <c r="U27" s="168"/>
      <c r="V27" s="169"/>
      <c r="W27" s="169"/>
      <c r="X27" s="169"/>
      <c r="Y27" s="170"/>
      <c r="Z27" s="171"/>
      <c r="AA27" s="167"/>
      <c r="AB27" s="168"/>
      <c r="AC27" s="169"/>
      <c r="AD27" s="169"/>
      <c r="AE27" s="169"/>
      <c r="AF27" s="170"/>
      <c r="AG27" s="172"/>
      <c r="AH27" s="167"/>
    </row>
    <row r="28" spans="1:34" ht="20.100000000000001" customHeight="1">
      <c r="A28" s="284"/>
      <c r="B28" s="24" t="s">
        <v>66</v>
      </c>
      <c r="C28" s="16" t="str">
        <f>[1]Nastavni_planovi_11_12!AC154</f>
        <v>Mladenić Željka</v>
      </c>
      <c r="D28" s="229"/>
      <c r="E28" s="171"/>
      <c r="F28" s="167"/>
      <c r="G28" s="168"/>
      <c r="H28" s="169"/>
      <c r="I28" s="169"/>
      <c r="J28" s="169"/>
      <c r="K28" s="170"/>
      <c r="L28" s="171"/>
      <c r="M28" s="167"/>
      <c r="N28" s="168"/>
      <c r="O28" s="169"/>
      <c r="P28" s="169"/>
      <c r="Q28" s="169"/>
      <c r="R28" s="170"/>
      <c r="S28" s="171"/>
      <c r="T28" s="167" t="s">
        <v>113</v>
      </c>
      <c r="U28" s="168"/>
      <c r="V28" s="169"/>
      <c r="W28" s="169"/>
      <c r="X28" s="169"/>
      <c r="Y28" s="170"/>
      <c r="Z28" s="171"/>
      <c r="AA28" s="167"/>
      <c r="AB28" s="168"/>
      <c r="AC28" s="169"/>
      <c r="AD28" s="169"/>
      <c r="AE28" s="169"/>
      <c r="AF28" s="170"/>
      <c r="AG28" s="172"/>
      <c r="AH28" s="167"/>
    </row>
    <row r="29" spans="1:34" ht="20.100000000000001" customHeight="1">
      <c r="A29" s="284"/>
      <c r="B29" s="24" t="s">
        <v>59</v>
      </c>
      <c r="C29" s="16" t="str">
        <f>[1]Nastavni_planovi_11_12!AC155</f>
        <v>Načinović Željko</v>
      </c>
      <c r="D29" s="229"/>
      <c r="E29" s="171"/>
      <c r="F29" s="167"/>
      <c r="G29" s="168"/>
      <c r="H29" s="169"/>
      <c r="I29" s="169"/>
      <c r="J29" s="169"/>
      <c r="K29" s="170"/>
      <c r="L29" s="171"/>
      <c r="M29" s="167"/>
      <c r="N29" s="168"/>
      <c r="O29" s="169"/>
      <c r="P29" s="169"/>
      <c r="Q29" s="169"/>
      <c r="R29" s="170"/>
      <c r="S29" s="171"/>
      <c r="T29" s="167" t="s">
        <v>113</v>
      </c>
      <c r="U29" s="168"/>
      <c r="V29" s="169"/>
      <c r="W29" s="169"/>
      <c r="X29" s="169"/>
      <c r="Y29" s="170"/>
      <c r="Z29" s="171"/>
      <c r="AA29" s="167"/>
      <c r="AB29" s="168"/>
      <c r="AC29" s="169"/>
      <c r="AD29" s="169"/>
      <c r="AE29" s="169"/>
      <c r="AF29" s="170"/>
      <c r="AG29" s="172"/>
      <c r="AH29" s="167"/>
    </row>
    <row r="30" spans="1:34" ht="20.100000000000001" customHeight="1">
      <c r="A30" s="271"/>
      <c r="B30" s="25" t="s">
        <v>84</v>
      </c>
      <c r="C30" s="9" t="str">
        <f>[1]Nastavni_planovi_11_12!AC156</f>
        <v>Burić Marinka</v>
      </c>
      <c r="D30" s="230"/>
      <c r="E30" s="178"/>
      <c r="F30" s="174"/>
      <c r="G30" s="175"/>
      <c r="H30" s="176"/>
      <c r="I30" s="176"/>
      <c r="J30" s="176"/>
      <c r="K30" s="177"/>
      <c r="L30" s="178"/>
      <c r="M30" s="174"/>
      <c r="N30" s="175"/>
      <c r="O30" s="176"/>
      <c r="P30" s="176"/>
      <c r="Q30" s="176"/>
      <c r="R30" s="177"/>
      <c r="S30" s="178"/>
      <c r="T30" s="174"/>
      <c r="U30" s="175"/>
      <c r="V30" s="176"/>
      <c r="W30" s="176"/>
      <c r="X30" s="176"/>
      <c r="Y30" s="177"/>
      <c r="Z30" s="178"/>
      <c r="AA30" s="174"/>
      <c r="AB30" s="175"/>
      <c r="AC30" s="176"/>
      <c r="AD30" s="176"/>
      <c r="AE30" s="176"/>
      <c r="AF30" s="177"/>
      <c r="AG30" s="179"/>
      <c r="AH30" s="174"/>
    </row>
    <row r="31" spans="1:34" ht="20.100000000000001" customHeight="1">
      <c r="A31" s="270" t="s">
        <v>55</v>
      </c>
      <c r="B31" s="12" t="s">
        <v>32</v>
      </c>
      <c r="C31" s="13" t="str">
        <f>[1]Nastavni_planovi_11_12!AC157</f>
        <v>Rabar Loreta</v>
      </c>
      <c r="D31" s="230"/>
      <c r="E31" s="178"/>
      <c r="F31" s="167"/>
      <c r="G31" s="175"/>
      <c r="H31" s="176"/>
      <c r="I31" s="176"/>
      <c r="J31" s="176"/>
      <c r="K31" s="177"/>
      <c r="L31" s="178"/>
      <c r="M31" s="174"/>
      <c r="N31" s="175"/>
      <c r="O31" s="176"/>
      <c r="P31" s="176"/>
      <c r="Q31" s="176"/>
      <c r="R31" s="177"/>
      <c r="S31" s="178"/>
      <c r="T31" s="174"/>
      <c r="U31" s="175"/>
      <c r="V31" s="176"/>
      <c r="W31" s="176"/>
      <c r="X31" s="176"/>
      <c r="Y31" s="177"/>
      <c r="Z31" s="178"/>
      <c r="AA31" s="174"/>
      <c r="AB31" s="175"/>
      <c r="AC31" s="176"/>
      <c r="AD31" s="176"/>
      <c r="AE31" s="176"/>
      <c r="AF31" s="177"/>
      <c r="AG31" s="179"/>
      <c r="AH31" s="174"/>
    </row>
    <row r="32" spans="1:34" ht="20.100000000000001" customHeight="1" thickBot="1">
      <c r="A32" s="285"/>
      <c r="B32" s="26" t="s">
        <v>33</v>
      </c>
      <c r="C32" s="27" t="str">
        <f>[1]Nastavni_planovi_11_12!AC158</f>
        <v>Stemberger Sergio</v>
      </c>
      <c r="D32" s="231"/>
      <c r="E32" s="185"/>
      <c r="F32" s="181"/>
      <c r="G32" s="182"/>
      <c r="H32" s="183"/>
      <c r="I32" s="183"/>
      <c r="J32" s="183"/>
      <c r="K32" s="184"/>
      <c r="L32" s="185"/>
      <c r="M32" s="181"/>
      <c r="N32" s="182"/>
      <c r="O32" s="183"/>
      <c r="P32" s="183"/>
      <c r="Q32" s="183"/>
      <c r="R32" s="184"/>
      <c r="S32" s="185"/>
      <c r="T32" s="181"/>
      <c r="U32" s="182"/>
      <c r="V32" s="183"/>
      <c r="W32" s="183"/>
      <c r="X32" s="183"/>
      <c r="Y32" s="184"/>
      <c r="Z32" s="185"/>
      <c r="AA32" s="181"/>
      <c r="AB32" s="182"/>
      <c r="AC32" s="183"/>
      <c r="AD32" s="183"/>
      <c r="AE32" s="183"/>
      <c r="AF32" s="184"/>
      <c r="AG32" s="186"/>
      <c r="AH32" s="181"/>
    </row>
    <row r="33" spans="1:34" ht="21" customHeight="1" thickBot="1">
      <c r="A33" s="288" t="s">
        <v>85</v>
      </c>
      <c r="B33" s="289"/>
      <c r="C33" s="289"/>
      <c r="D33" s="289"/>
      <c r="E33" s="289"/>
      <c r="F33" s="289"/>
      <c r="G33" s="289"/>
      <c r="H33" s="289"/>
      <c r="I33" s="289"/>
      <c r="J33" s="289"/>
      <c r="K33" s="289"/>
      <c r="L33" s="289"/>
      <c r="M33" s="289"/>
      <c r="N33" s="289"/>
      <c r="O33" s="289"/>
      <c r="P33" s="289"/>
      <c r="Q33" s="289"/>
      <c r="R33" s="289"/>
      <c r="S33" s="289"/>
      <c r="T33" s="289"/>
      <c r="U33" s="289"/>
      <c r="V33" s="289"/>
      <c r="W33" s="289"/>
      <c r="X33" s="289"/>
      <c r="Y33" s="289"/>
      <c r="Z33" s="289"/>
      <c r="AA33" s="289"/>
      <c r="AB33" s="289"/>
      <c r="AC33" s="289"/>
      <c r="AD33" s="289"/>
      <c r="AE33" s="289"/>
      <c r="AF33" s="289"/>
      <c r="AG33" s="289"/>
      <c r="AH33" s="290"/>
    </row>
    <row r="34" spans="1:34" ht="24.95" customHeight="1">
      <c r="A34" s="291" t="s">
        <v>0</v>
      </c>
      <c r="B34" s="272" t="s">
        <v>1</v>
      </c>
      <c r="C34" s="294" t="s">
        <v>34</v>
      </c>
      <c r="D34" s="275" t="s">
        <v>103</v>
      </c>
      <c r="E34" s="275"/>
      <c r="F34" s="275"/>
      <c r="G34" s="275"/>
      <c r="H34" s="275"/>
      <c r="I34" s="275"/>
      <c r="J34" s="275"/>
      <c r="K34" s="275"/>
      <c r="L34" s="275"/>
      <c r="M34" s="275"/>
      <c r="N34" s="275"/>
      <c r="O34" s="275"/>
      <c r="P34" s="275"/>
      <c r="Q34" s="275"/>
      <c r="R34" s="275"/>
      <c r="S34" s="275"/>
      <c r="T34" s="275"/>
      <c r="U34" s="275"/>
      <c r="V34" s="275"/>
      <c r="W34" s="275"/>
      <c r="X34" s="275"/>
      <c r="Y34" s="275"/>
      <c r="Z34" s="275"/>
      <c r="AA34" s="275"/>
      <c r="AB34" s="275"/>
      <c r="AC34" s="275"/>
      <c r="AD34" s="275"/>
      <c r="AE34" s="275"/>
      <c r="AF34" s="275"/>
      <c r="AG34" s="275"/>
      <c r="AH34" s="276"/>
    </row>
    <row r="35" spans="1:34" ht="33.75" customHeight="1">
      <c r="A35" s="292"/>
      <c r="B35" s="273"/>
      <c r="C35" s="295"/>
      <c r="D35" s="280" t="s">
        <v>104</v>
      </c>
      <c r="E35" s="281"/>
      <c r="F35" s="281"/>
      <c r="G35" s="281"/>
      <c r="H35" s="281"/>
      <c r="I35" s="281"/>
      <c r="J35" s="282" t="s">
        <v>105</v>
      </c>
      <c r="K35" s="281"/>
      <c r="L35" s="281"/>
      <c r="M35" s="281"/>
      <c r="N35" s="281"/>
      <c r="O35" s="281"/>
      <c r="P35" s="283"/>
      <c r="Q35" s="282" t="s">
        <v>106</v>
      </c>
      <c r="R35" s="281"/>
      <c r="S35" s="281"/>
      <c r="T35" s="281"/>
      <c r="U35" s="281"/>
      <c r="V35" s="281"/>
      <c r="W35" s="283"/>
      <c r="X35" s="282" t="s">
        <v>107</v>
      </c>
      <c r="Y35" s="281"/>
      <c r="Z35" s="281"/>
      <c r="AA35" s="281"/>
      <c r="AB35" s="281"/>
      <c r="AC35" s="281"/>
      <c r="AD35" s="281"/>
      <c r="AE35" s="302"/>
      <c r="AF35" s="281"/>
      <c r="AG35" s="281"/>
      <c r="AH35" s="317"/>
    </row>
    <row r="36" spans="1:34" ht="24.95" customHeight="1">
      <c r="A36" s="292"/>
      <c r="B36" s="273"/>
      <c r="C36" s="295"/>
      <c r="D36" s="35">
        <v>1</v>
      </c>
      <c r="E36" s="29">
        <v>2</v>
      </c>
      <c r="F36" s="29">
        <v>3</v>
      </c>
      <c r="G36" s="29">
        <v>4</v>
      </c>
      <c r="H36" s="126">
        <v>5</v>
      </c>
      <c r="I36" s="127">
        <v>6</v>
      </c>
      <c r="J36" s="30">
        <v>7</v>
      </c>
      <c r="K36" s="28">
        <v>8</v>
      </c>
      <c r="L36" s="29">
        <v>9</v>
      </c>
      <c r="M36" s="29">
        <v>10</v>
      </c>
      <c r="N36" s="29">
        <v>11</v>
      </c>
      <c r="O36" s="126">
        <v>12</v>
      </c>
      <c r="P36" s="128">
        <v>13</v>
      </c>
      <c r="Q36" s="30">
        <v>14</v>
      </c>
      <c r="R36" s="28">
        <v>15</v>
      </c>
      <c r="S36" s="29">
        <v>16</v>
      </c>
      <c r="T36" s="29">
        <v>17</v>
      </c>
      <c r="U36" s="29">
        <v>18</v>
      </c>
      <c r="V36" s="126">
        <v>19</v>
      </c>
      <c r="W36" s="127">
        <v>20</v>
      </c>
      <c r="X36" s="30">
        <v>21</v>
      </c>
      <c r="Y36" s="28">
        <v>22</v>
      </c>
      <c r="Z36" s="29">
        <v>23</v>
      </c>
      <c r="AA36" s="29">
        <v>24</v>
      </c>
      <c r="AB36" s="29">
        <v>25</v>
      </c>
      <c r="AC36" s="126">
        <v>26</v>
      </c>
      <c r="AD36" s="129">
        <v>27</v>
      </c>
      <c r="AE36" s="28">
        <v>28</v>
      </c>
      <c r="AF36" s="28">
        <v>29</v>
      </c>
      <c r="AG36" s="130">
        <v>30</v>
      </c>
      <c r="AH36" s="131"/>
    </row>
    <row r="37" spans="1:34" ht="24.95" customHeight="1" thickBot="1">
      <c r="A37" s="293"/>
      <c r="B37" s="274"/>
      <c r="C37" s="296"/>
      <c r="D37" s="38" t="s">
        <v>44</v>
      </c>
      <c r="E37" s="32" t="s">
        <v>40</v>
      </c>
      <c r="F37" s="32" t="s">
        <v>41</v>
      </c>
      <c r="G37" s="32" t="s">
        <v>42</v>
      </c>
      <c r="H37" s="132" t="s">
        <v>40</v>
      </c>
      <c r="I37" s="133" t="s">
        <v>43</v>
      </c>
      <c r="J37" s="33" t="s">
        <v>42</v>
      </c>
      <c r="K37" s="31" t="s">
        <v>44</v>
      </c>
      <c r="L37" s="32" t="s">
        <v>40</v>
      </c>
      <c r="M37" s="32" t="s">
        <v>41</v>
      </c>
      <c r="N37" s="32" t="s">
        <v>42</v>
      </c>
      <c r="O37" s="132" t="s">
        <v>40</v>
      </c>
      <c r="P37" s="134" t="s">
        <v>43</v>
      </c>
      <c r="Q37" s="33" t="s">
        <v>42</v>
      </c>
      <c r="R37" s="31" t="s">
        <v>44</v>
      </c>
      <c r="S37" s="32" t="s">
        <v>40</v>
      </c>
      <c r="T37" s="32" t="s">
        <v>41</v>
      </c>
      <c r="U37" s="32" t="s">
        <v>42</v>
      </c>
      <c r="V37" s="132" t="s">
        <v>40</v>
      </c>
      <c r="W37" s="133" t="s">
        <v>43</v>
      </c>
      <c r="X37" s="33" t="s">
        <v>42</v>
      </c>
      <c r="Y37" s="31" t="s">
        <v>44</v>
      </c>
      <c r="Z37" s="32" t="s">
        <v>40</v>
      </c>
      <c r="AA37" s="32" t="s">
        <v>41</v>
      </c>
      <c r="AB37" s="32" t="s">
        <v>42</v>
      </c>
      <c r="AC37" s="132" t="s">
        <v>40</v>
      </c>
      <c r="AD37" s="135" t="s">
        <v>43</v>
      </c>
      <c r="AE37" s="31" t="s">
        <v>42</v>
      </c>
      <c r="AF37" s="31" t="s">
        <v>44</v>
      </c>
      <c r="AG37" s="136" t="s">
        <v>40</v>
      </c>
      <c r="AH37" s="137"/>
    </row>
    <row r="38" spans="1:34" ht="20.100000000000001" customHeight="1" thickTop="1">
      <c r="A38" s="7" t="s">
        <v>2</v>
      </c>
      <c r="B38" s="8" t="s">
        <v>3</v>
      </c>
      <c r="C38" s="9" t="str">
        <f t="shared" ref="C38:C64" si="0">C6</f>
        <v>Rimanić Magda</v>
      </c>
      <c r="D38" s="159"/>
      <c r="E38" s="160"/>
      <c r="F38" s="160"/>
      <c r="G38" s="160"/>
      <c r="H38" s="189"/>
      <c r="I38" s="190"/>
      <c r="J38" s="158"/>
      <c r="K38" s="159"/>
      <c r="L38" s="160"/>
      <c r="M38" s="160"/>
      <c r="N38" s="160"/>
      <c r="O38" s="189"/>
      <c r="P38" s="190"/>
      <c r="Q38" s="158"/>
      <c r="R38" s="159"/>
      <c r="S38" s="160"/>
      <c r="T38" s="160"/>
      <c r="U38" s="160"/>
      <c r="V38" s="189"/>
      <c r="W38" s="190"/>
      <c r="X38" s="158"/>
      <c r="Y38" s="159"/>
      <c r="Z38" s="160"/>
      <c r="AA38" s="160"/>
      <c r="AB38" s="160"/>
      <c r="AC38" s="189"/>
      <c r="AD38" s="190"/>
      <c r="AE38" s="158"/>
      <c r="AF38" s="159"/>
      <c r="AG38" s="191"/>
      <c r="AH38" s="240"/>
    </row>
    <row r="39" spans="1:34" ht="20.100000000000001" customHeight="1">
      <c r="A39" s="11" t="s">
        <v>4</v>
      </c>
      <c r="B39" s="12" t="s">
        <v>5</v>
      </c>
      <c r="C39" s="13"/>
      <c r="D39" s="168"/>
      <c r="E39" s="169"/>
      <c r="F39" s="169"/>
      <c r="G39" s="169"/>
      <c r="H39" s="192"/>
      <c r="I39" s="193"/>
      <c r="J39" s="167"/>
      <c r="K39" s="168"/>
      <c r="L39" s="169"/>
      <c r="M39" s="169"/>
      <c r="N39" s="169"/>
      <c r="O39" s="192"/>
      <c r="P39" s="193"/>
      <c r="Q39" s="167"/>
      <c r="R39" s="168"/>
      <c r="S39" s="169"/>
      <c r="T39" s="169"/>
      <c r="U39" s="169"/>
      <c r="V39" s="192"/>
      <c r="W39" s="193"/>
      <c r="X39" s="167"/>
      <c r="Y39" s="168"/>
      <c r="Z39" s="169"/>
      <c r="AA39" s="169"/>
      <c r="AB39" s="169"/>
      <c r="AC39" s="192"/>
      <c r="AD39" s="193"/>
      <c r="AE39" s="167"/>
      <c r="AF39" s="168"/>
      <c r="AG39" s="194"/>
      <c r="AH39" s="241"/>
    </row>
    <row r="40" spans="1:34" ht="20.100000000000001" customHeight="1">
      <c r="A40" s="14"/>
      <c r="B40" s="15" t="s">
        <v>6</v>
      </c>
      <c r="C40" s="16" t="str">
        <f t="shared" si="0"/>
        <v>Družeta Gorana</v>
      </c>
      <c r="D40" s="168"/>
      <c r="E40" s="169"/>
      <c r="F40" s="169"/>
      <c r="G40" s="169"/>
      <c r="H40" s="192"/>
      <c r="I40" s="193"/>
      <c r="J40" s="167"/>
      <c r="K40" s="168"/>
      <c r="L40" s="169"/>
      <c r="M40" s="169"/>
      <c r="N40" s="169"/>
      <c r="O40" s="192"/>
      <c r="P40" s="193"/>
      <c r="Q40" s="167"/>
      <c r="R40" s="168"/>
      <c r="S40" s="169"/>
      <c r="T40" s="169" t="s">
        <v>113</v>
      </c>
      <c r="U40" s="169"/>
      <c r="V40" s="192"/>
      <c r="W40" s="193"/>
      <c r="X40" s="167"/>
      <c r="Y40" s="168"/>
      <c r="Z40" s="169"/>
      <c r="AA40" s="169"/>
      <c r="AB40" s="169"/>
      <c r="AC40" s="192"/>
      <c r="AD40" s="193"/>
      <c r="AE40" s="167"/>
      <c r="AF40" s="168"/>
      <c r="AG40" s="194"/>
      <c r="AH40" s="241"/>
    </row>
    <row r="41" spans="1:34" ht="20.100000000000001" customHeight="1">
      <c r="A41" s="7"/>
      <c r="B41" s="18" t="s">
        <v>39</v>
      </c>
      <c r="C41" s="9"/>
      <c r="D41" s="168"/>
      <c r="E41" s="169"/>
      <c r="F41" s="169"/>
      <c r="G41" s="169"/>
      <c r="H41" s="192"/>
      <c r="I41" s="193"/>
      <c r="J41" s="167"/>
      <c r="K41" s="168"/>
      <c r="L41" s="169"/>
      <c r="M41" s="169"/>
      <c r="N41" s="169"/>
      <c r="O41" s="192"/>
      <c r="P41" s="193"/>
      <c r="Q41" s="167"/>
      <c r="R41" s="168"/>
      <c r="S41" s="169"/>
      <c r="T41" s="169"/>
      <c r="U41" s="169"/>
      <c r="V41" s="192"/>
      <c r="W41" s="193"/>
      <c r="X41" s="167"/>
      <c r="Y41" s="168"/>
      <c r="Z41" s="169"/>
      <c r="AA41" s="169"/>
      <c r="AB41" s="169"/>
      <c r="AC41" s="192"/>
      <c r="AD41" s="193"/>
      <c r="AE41" s="167"/>
      <c r="AF41" s="168"/>
      <c r="AG41" s="194"/>
      <c r="AH41" s="241"/>
    </row>
    <row r="42" spans="1:34" ht="20.100000000000001" customHeight="1">
      <c r="A42" s="270" t="s">
        <v>7</v>
      </c>
      <c r="B42" s="12" t="s">
        <v>8</v>
      </c>
      <c r="C42" s="13"/>
      <c r="D42" s="168"/>
      <c r="E42" s="169"/>
      <c r="F42" s="169"/>
      <c r="G42" s="169"/>
      <c r="H42" s="192"/>
      <c r="I42" s="193"/>
      <c r="J42" s="167"/>
      <c r="K42" s="168"/>
      <c r="L42" s="169"/>
      <c r="M42" s="169"/>
      <c r="N42" s="169"/>
      <c r="O42" s="192"/>
      <c r="P42" s="193"/>
      <c r="Q42" s="167"/>
      <c r="R42" s="168"/>
      <c r="S42" s="169"/>
      <c r="T42" s="169"/>
      <c r="U42" s="169"/>
      <c r="V42" s="192"/>
      <c r="W42" s="193"/>
      <c r="X42" s="167"/>
      <c r="Y42" s="168"/>
      <c r="Z42" s="169"/>
      <c r="AA42" s="169"/>
      <c r="AB42" s="169"/>
      <c r="AC42" s="192"/>
      <c r="AD42" s="193"/>
      <c r="AE42" s="167"/>
      <c r="AF42" s="168"/>
      <c r="AG42" s="195"/>
      <c r="AH42" s="241"/>
    </row>
    <row r="43" spans="1:34" ht="20.100000000000001" customHeight="1">
      <c r="A43" s="286"/>
      <c r="B43" s="15" t="s">
        <v>62</v>
      </c>
      <c r="C43" s="16" t="str">
        <f t="shared" si="0"/>
        <v>Moscarda Lorena</v>
      </c>
      <c r="D43" s="168"/>
      <c r="E43" s="169"/>
      <c r="F43" s="169"/>
      <c r="G43" s="169"/>
      <c r="H43" s="192"/>
      <c r="I43" s="193"/>
      <c r="J43" s="167"/>
      <c r="K43" s="168"/>
      <c r="L43" s="169"/>
      <c r="M43" s="169"/>
      <c r="N43" s="169" t="s">
        <v>113</v>
      </c>
      <c r="O43" s="192"/>
      <c r="P43" s="193"/>
      <c r="Q43" s="167"/>
      <c r="R43" s="168"/>
      <c r="S43" s="169"/>
      <c r="T43" s="169"/>
      <c r="U43" s="169"/>
      <c r="V43" s="192"/>
      <c r="W43" s="193"/>
      <c r="X43" s="167"/>
      <c r="Y43" s="168"/>
      <c r="Z43" s="169"/>
      <c r="AA43" s="169"/>
      <c r="AB43" s="169"/>
      <c r="AC43" s="192"/>
      <c r="AD43" s="193"/>
      <c r="AE43" s="167"/>
      <c r="AF43" s="168"/>
      <c r="AG43" s="194"/>
      <c r="AH43" s="241"/>
    </row>
    <row r="44" spans="1:34" ht="20.100000000000001" customHeight="1">
      <c r="A44" s="286"/>
      <c r="B44" s="15" t="s">
        <v>63</v>
      </c>
      <c r="C44" s="16" t="str">
        <f t="shared" si="0"/>
        <v>Petrić Ljiljana</v>
      </c>
      <c r="D44" s="168"/>
      <c r="E44" s="169"/>
      <c r="F44" s="169"/>
      <c r="G44" s="169"/>
      <c r="H44" s="192"/>
      <c r="I44" s="193"/>
      <c r="J44" s="167"/>
      <c r="K44" s="168"/>
      <c r="L44" s="169"/>
      <c r="M44" s="169"/>
      <c r="N44" s="169" t="s">
        <v>113</v>
      </c>
      <c r="O44" s="192"/>
      <c r="P44" s="193"/>
      <c r="Q44" s="167"/>
      <c r="R44" s="168"/>
      <c r="S44" s="169"/>
      <c r="T44" s="169"/>
      <c r="U44" s="169"/>
      <c r="V44" s="192"/>
      <c r="W44" s="193"/>
      <c r="X44" s="167"/>
      <c r="Y44" s="168"/>
      <c r="Z44" s="169"/>
      <c r="AA44" s="169"/>
      <c r="AB44" s="169"/>
      <c r="AC44" s="192"/>
      <c r="AD44" s="193"/>
      <c r="AE44" s="167"/>
      <c r="AF44" s="168"/>
      <c r="AG44" s="194"/>
      <c r="AH44" s="241"/>
    </row>
    <row r="45" spans="1:34" ht="20.100000000000001" customHeight="1">
      <c r="A45" s="287"/>
      <c r="B45" s="8" t="s">
        <v>97</v>
      </c>
      <c r="C45" s="9"/>
      <c r="D45" s="168"/>
      <c r="E45" s="169"/>
      <c r="F45" s="169"/>
      <c r="G45" s="169"/>
      <c r="H45" s="192"/>
      <c r="I45" s="193"/>
      <c r="J45" s="167"/>
      <c r="K45" s="168"/>
      <c r="L45" s="169"/>
      <c r="M45" s="169"/>
      <c r="N45" s="169"/>
      <c r="O45" s="192"/>
      <c r="P45" s="193"/>
      <c r="Q45" s="167"/>
      <c r="R45" s="168"/>
      <c r="S45" s="169"/>
      <c r="T45" s="169"/>
      <c r="U45" s="169"/>
      <c r="V45" s="192"/>
      <c r="W45" s="193"/>
      <c r="X45" s="167"/>
      <c r="Y45" s="168"/>
      <c r="Z45" s="169"/>
      <c r="AA45" s="169"/>
      <c r="AB45" s="169"/>
      <c r="AC45" s="192"/>
      <c r="AD45" s="193"/>
      <c r="AE45" s="167"/>
      <c r="AF45" s="168"/>
      <c r="AG45" s="194"/>
      <c r="AH45" s="241"/>
    </row>
    <row r="46" spans="1:34" ht="20.100000000000001" customHeight="1">
      <c r="A46" s="19" t="s">
        <v>10</v>
      </c>
      <c r="B46" s="20" t="s">
        <v>12</v>
      </c>
      <c r="C46" s="21" t="str">
        <f t="shared" si="0"/>
        <v>Ursić Marica</v>
      </c>
      <c r="D46" s="168"/>
      <c r="E46" s="169"/>
      <c r="F46" s="169"/>
      <c r="G46" s="169"/>
      <c r="H46" s="192"/>
      <c r="I46" s="193"/>
      <c r="J46" s="167" t="s">
        <v>113</v>
      </c>
      <c r="K46" s="168"/>
      <c r="L46" s="169"/>
      <c r="M46" s="169"/>
      <c r="N46" s="169"/>
      <c r="O46" s="192"/>
      <c r="P46" s="193"/>
      <c r="Q46" s="167"/>
      <c r="R46" s="168"/>
      <c r="S46" s="169"/>
      <c r="T46" s="169"/>
      <c r="U46" s="169"/>
      <c r="V46" s="192"/>
      <c r="W46" s="193"/>
      <c r="X46" s="167"/>
      <c r="Y46" s="168"/>
      <c r="Z46" s="169"/>
      <c r="AA46" s="169"/>
      <c r="AB46" s="169"/>
      <c r="AC46" s="192"/>
      <c r="AD46" s="193"/>
      <c r="AE46" s="167"/>
      <c r="AF46" s="168"/>
      <c r="AG46" s="195"/>
      <c r="AH46" s="241"/>
    </row>
    <row r="47" spans="1:34" ht="20.100000000000001" customHeight="1">
      <c r="A47" s="19" t="s">
        <v>11</v>
      </c>
      <c r="B47" s="20" t="s">
        <v>14</v>
      </c>
      <c r="C47" s="21" t="str">
        <f t="shared" si="0"/>
        <v>Brajković Ana</v>
      </c>
      <c r="D47" s="168"/>
      <c r="E47" s="169"/>
      <c r="F47" s="169"/>
      <c r="G47" s="169"/>
      <c r="H47" s="192"/>
      <c r="I47" s="193"/>
      <c r="J47" s="167"/>
      <c r="K47" s="168"/>
      <c r="L47" s="169"/>
      <c r="M47" s="169"/>
      <c r="N47" s="169"/>
      <c r="O47" s="192"/>
      <c r="P47" s="193"/>
      <c r="Q47" s="167"/>
      <c r="R47" s="168"/>
      <c r="S47" s="169"/>
      <c r="T47" s="169"/>
      <c r="U47" s="169"/>
      <c r="V47" s="192"/>
      <c r="W47" s="193"/>
      <c r="X47" s="167"/>
      <c r="Y47" s="168"/>
      <c r="Z47" s="169"/>
      <c r="AA47" s="169"/>
      <c r="AB47" s="169"/>
      <c r="AC47" s="192"/>
      <c r="AD47" s="193"/>
      <c r="AE47" s="167"/>
      <c r="AF47" s="168"/>
      <c r="AG47" s="195"/>
      <c r="AH47" s="241"/>
    </row>
    <row r="48" spans="1:34" ht="20.100000000000001" customHeight="1">
      <c r="A48" s="19" t="s">
        <v>13</v>
      </c>
      <c r="B48" s="20" t="s">
        <v>64</v>
      </c>
      <c r="C48" s="21" t="str">
        <f t="shared" si="0"/>
        <v>Stemberger Sergio</v>
      </c>
      <c r="D48" s="168"/>
      <c r="E48" s="169"/>
      <c r="F48" s="169"/>
      <c r="G48" s="169"/>
      <c r="H48" s="192"/>
      <c r="I48" s="193"/>
      <c r="J48" s="167"/>
      <c r="K48" s="168"/>
      <c r="L48" s="169"/>
      <c r="M48" s="169"/>
      <c r="N48" s="169"/>
      <c r="O48" s="192"/>
      <c r="P48" s="193"/>
      <c r="Q48" s="167"/>
      <c r="R48" s="168"/>
      <c r="S48" s="169"/>
      <c r="T48" s="169"/>
      <c r="U48" s="169"/>
      <c r="V48" s="192"/>
      <c r="W48" s="193"/>
      <c r="X48" s="167"/>
      <c r="Y48" s="168"/>
      <c r="Z48" s="169"/>
      <c r="AA48" s="169"/>
      <c r="AB48" s="169"/>
      <c r="AC48" s="192"/>
      <c r="AD48" s="193"/>
      <c r="AE48" s="167"/>
      <c r="AF48" s="168"/>
      <c r="AG48" s="195"/>
      <c r="AH48" s="241"/>
    </row>
    <row r="49" spans="1:34" ht="20.100000000000001" customHeight="1">
      <c r="A49" s="19" t="s">
        <v>15</v>
      </c>
      <c r="B49" s="20" t="s">
        <v>16</v>
      </c>
      <c r="C49" s="21" t="str">
        <f t="shared" si="0"/>
        <v>Širol Barbara</v>
      </c>
      <c r="D49" s="168"/>
      <c r="E49" s="169"/>
      <c r="F49" s="169"/>
      <c r="G49" s="169"/>
      <c r="H49" s="192"/>
      <c r="I49" s="193"/>
      <c r="J49" s="167"/>
      <c r="K49" s="168"/>
      <c r="L49" s="169"/>
      <c r="M49" s="169"/>
      <c r="N49" s="169"/>
      <c r="O49" s="192"/>
      <c r="P49" s="193"/>
      <c r="Q49" s="167"/>
      <c r="R49" s="168"/>
      <c r="S49" s="169"/>
      <c r="T49" s="169"/>
      <c r="U49" s="169"/>
      <c r="V49" s="192"/>
      <c r="W49" s="193"/>
      <c r="X49" s="167"/>
      <c r="Y49" s="168"/>
      <c r="Z49" s="169"/>
      <c r="AA49" s="169"/>
      <c r="AB49" s="169"/>
      <c r="AC49" s="192"/>
      <c r="AD49" s="193"/>
      <c r="AE49" s="167"/>
      <c r="AF49" s="168"/>
      <c r="AG49" s="194"/>
      <c r="AH49" s="241"/>
    </row>
    <row r="50" spans="1:34" ht="20.100000000000001" customHeight="1">
      <c r="A50" s="19" t="s">
        <v>60</v>
      </c>
      <c r="B50" s="20" t="s">
        <v>18</v>
      </c>
      <c r="C50" s="21" t="str">
        <f t="shared" si="0"/>
        <v>Hrestak Biševac Martina</v>
      </c>
      <c r="D50" s="168"/>
      <c r="E50" s="169"/>
      <c r="F50" s="169"/>
      <c r="G50" s="169"/>
      <c r="H50" s="192"/>
      <c r="I50" s="193"/>
      <c r="J50" s="167"/>
      <c r="K50" s="168"/>
      <c r="L50" s="169"/>
      <c r="M50" s="169"/>
      <c r="N50" s="169"/>
      <c r="O50" s="192"/>
      <c r="P50" s="193"/>
      <c r="Q50" s="167"/>
      <c r="R50" s="168"/>
      <c r="S50" s="169"/>
      <c r="T50" s="169"/>
      <c r="U50" s="169"/>
      <c r="V50" s="192"/>
      <c r="W50" s="193"/>
      <c r="X50" s="167"/>
      <c r="Y50" s="168"/>
      <c r="Z50" s="169"/>
      <c r="AA50" s="169"/>
      <c r="AB50" s="169"/>
      <c r="AC50" s="192"/>
      <c r="AD50" s="193"/>
      <c r="AE50" s="167"/>
      <c r="AF50" s="168"/>
      <c r="AG50" s="195" t="s">
        <v>113</v>
      </c>
      <c r="AH50" s="241"/>
    </row>
    <row r="51" spans="1:34" ht="20.100000000000001" customHeight="1">
      <c r="A51" s="19" t="s">
        <v>19</v>
      </c>
      <c r="B51" s="20" t="s">
        <v>20</v>
      </c>
      <c r="C51" s="21" t="str">
        <f t="shared" si="0"/>
        <v>Vujasin-Ilić Vesna</v>
      </c>
      <c r="D51" s="168"/>
      <c r="E51" s="169"/>
      <c r="F51" s="169"/>
      <c r="G51" s="169"/>
      <c r="H51" s="192"/>
      <c r="I51" s="193"/>
      <c r="J51" s="167"/>
      <c r="K51" s="168"/>
      <c r="L51" s="169" t="s">
        <v>113</v>
      </c>
      <c r="M51" s="169"/>
      <c r="N51" s="169"/>
      <c r="O51" s="192"/>
      <c r="P51" s="193"/>
      <c r="Q51" s="167"/>
      <c r="R51" s="168"/>
      <c r="S51" s="169"/>
      <c r="T51" s="169"/>
      <c r="U51" s="169"/>
      <c r="V51" s="192"/>
      <c r="W51" s="193"/>
      <c r="X51" s="167"/>
      <c r="Y51" s="168"/>
      <c r="Z51" s="169"/>
      <c r="AA51" s="169"/>
      <c r="AB51" s="169"/>
      <c r="AC51" s="192"/>
      <c r="AD51" s="193"/>
      <c r="AE51" s="167"/>
      <c r="AF51" s="168"/>
      <c r="AG51" s="195"/>
      <c r="AH51" s="241"/>
    </row>
    <row r="52" spans="1:34" ht="20.100000000000001" customHeight="1">
      <c r="A52" s="19" t="s">
        <v>21</v>
      </c>
      <c r="B52" s="20" t="s">
        <v>22</v>
      </c>
      <c r="C52" s="21" t="str">
        <f t="shared" si="0"/>
        <v>Gržinić Branka</v>
      </c>
      <c r="D52" s="168"/>
      <c r="E52" s="169"/>
      <c r="F52" s="169"/>
      <c r="G52" s="169"/>
      <c r="H52" s="192"/>
      <c r="I52" s="193"/>
      <c r="J52" s="167"/>
      <c r="K52" s="168"/>
      <c r="L52" s="169"/>
      <c r="M52" s="169"/>
      <c r="N52" s="169"/>
      <c r="O52" s="192"/>
      <c r="P52" s="193"/>
      <c r="Q52" s="167"/>
      <c r="R52" s="168"/>
      <c r="S52" s="169" t="s">
        <v>113</v>
      </c>
      <c r="T52" s="169"/>
      <c r="U52" s="169"/>
      <c r="V52" s="192"/>
      <c r="W52" s="193"/>
      <c r="X52" s="167"/>
      <c r="Y52" s="168"/>
      <c r="Z52" s="169"/>
      <c r="AA52" s="169"/>
      <c r="AB52" s="169"/>
      <c r="AC52" s="192"/>
      <c r="AD52" s="193"/>
      <c r="AE52" s="167"/>
      <c r="AF52" s="168"/>
      <c r="AG52" s="194"/>
      <c r="AH52" s="241"/>
    </row>
    <row r="53" spans="1:34" ht="20.100000000000001" customHeight="1">
      <c r="A53" s="19" t="s">
        <v>23</v>
      </c>
      <c r="B53" s="20" t="s">
        <v>24</v>
      </c>
      <c r="C53" s="21" t="str">
        <f t="shared" si="0"/>
        <v>Šiklić Roži</v>
      </c>
      <c r="D53" s="168"/>
      <c r="E53" s="169"/>
      <c r="F53" s="169"/>
      <c r="G53" s="169"/>
      <c r="H53" s="192"/>
      <c r="I53" s="193"/>
      <c r="J53" s="167"/>
      <c r="K53" s="168"/>
      <c r="L53" s="169"/>
      <c r="M53" s="169"/>
      <c r="N53" s="169"/>
      <c r="O53" s="192"/>
      <c r="P53" s="193"/>
      <c r="Q53" s="167"/>
      <c r="R53" s="168"/>
      <c r="S53" s="169"/>
      <c r="T53" s="169"/>
      <c r="U53" s="169" t="s">
        <v>113</v>
      </c>
      <c r="V53" s="192"/>
      <c r="W53" s="193"/>
      <c r="X53" s="167"/>
      <c r="Y53" s="168"/>
      <c r="Z53" s="169"/>
      <c r="AA53" s="169"/>
      <c r="AB53" s="169"/>
      <c r="AC53" s="192"/>
      <c r="AD53" s="193"/>
      <c r="AE53" s="167"/>
      <c r="AF53" s="168"/>
      <c r="AG53" s="194"/>
      <c r="AH53" s="241"/>
    </row>
    <row r="54" spans="1:34" ht="20.100000000000001" customHeight="1">
      <c r="A54" s="19" t="s">
        <v>25</v>
      </c>
      <c r="B54" s="20" t="s">
        <v>26</v>
      </c>
      <c r="C54" s="21" t="str">
        <f t="shared" si="0"/>
        <v>Dorčić Dušica</v>
      </c>
      <c r="D54" s="168"/>
      <c r="E54" s="169"/>
      <c r="F54" s="169"/>
      <c r="G54" s="169"/>
      <c r="H54" s="192"/>
      <c r="I54" s="193"/>
      <c r="J54" s="167"/>
      <c r="K54" s="168"/>
      <c r="L54" s="169"/>
      <c r="M54" s="169"/>
      <c r="N54" s="169"/>
      <c r="O54" s="192"/>
      <c r="P54" s="193"/>
      <c r="Q54" s="167"/>
      <c r="R54" s="168"/>
      <c r="S54" s="169"/>
      <c r="T54" s="169"/>
      <c r="U54" s="169"/>
      <c r="V54" s="192"/>
      <c r="W54" s="193"/>
      <c r="X54" s="167" t="s">
        <v>113</v>
      </c>
      <c r="Y54" s="168"/>
      <c r="Z54" s="169"/>
      <c r="AA54" s="169"/>
      <c r="AB54" s="169"/>
      <c r="AC54" s="192"/>
      <c r="AD54" s="193"/>
      <c r="AE54" s="167"/>
      <c r="AF54" s="168"/>
      <c r="AG54" s="194"/>
      <c r="AH54" s="241"/>
    </row>
    <row r="55" spans="1:34" ht="20.100000000000001" customHeight="1">
      <c r="A55" s="19" t="s">
        <v>27</v>
      </c>
      <c r="B55" s="22" t="s">
        <v>65</v>
      </c>
      <c r="C55" s="278" t="str">
        <f t="shared" si="0"/>
        <v>Klokić Alma</v>
      </c>
      <c r="D55" s="168"/>
      <c r="E55" s="169"/>
      <c r="F55" s="169"/>
      <c r="G55" s="169"/>
      <c r="H55" s="192"/>
      <c r="I55" s="193"/>
      <c r="J55" s="167"/>
      <c r="K55" s="168"/>
      <c r="L55" s="169"/>
      <c r="M55" s="169"/>
      <c r="N55" s="169"/>
      <c r="O55" s="192"/>
      <c r="P55" s="193"/>
      <c r="Q55" s="167"/>
      <c r="R55" s="168"/>
      <c r="S55" s="169"/>
      <c r="T55" s="169"/>
      <c r="U55" s="169"/>
      <c r="V55" s="192"/>
      <c r="W55" s="193"/>
      <c r="X55" s="167"/>
      <c r="Y55" s="168"/>
      <c r="Z55" s="169" t="s">
        <v>113</v>
      </c>
      <c r="AA55" s="169"/>
      <c r="AB55" s="169"/>
      <c r="AC55" s="192"/>
      <c r="AD55" s="193"/>
      <c r="AE55" s="167"/>
      <c r="AF55" s="168"/>
      <c r="AG55" s="194"/>
      <c r="AH55" s="241"/>
    </row>
    <row r="56" spans="1:34" ht="20.100000000000001" customHeight="1">
      <c r="A56" s="19" t="s">
        <v>28</v>
      </c>
      <c r="B56" s="23" t="s">
        <v>58</v>
      </c>
      <c r="C56" s="279"/>
      <c r="D56" s="168"/>
      <c r="E56" s="169"/>
      <c r="F56" s="169"/>
      <c r="G56" s="169"/>
      <c r="H56" s="192"/>
      <c r="I56" s="193"/>
      <c r="J56" s="167"/>
      <c r="K56" s="168"/>
      <c r="L56" s="169"/>
      <c r="M56" s="169"/>
      <c r="N56" s="169"/>
      <c r="O56" s="192"/>
      <c r="P56" s="193"/>
      <c r="Q56" s="167"/>
      <c r="R56" s="168"/>
      <c r="S56" s="169"/>
      <c r="T56" s="169"/>
      <c r="U56" s="169"/>
      <c r="V56" s="192"/>
      <c r="W56" s="193"/>
      <c r="X56" s="167"/>
      <c r="Y56" s="168"/>
      <c r="Z56" s="169"/>
      <c r="AA56" s="169"/>
      <c r="AB56" s="169"/>
      <c r="AC56" s="192"/>
      <c r="AD56" s="193"/>
      <c r="AE56" s="167"/>
      <c r="AF56" s="168"/>
      <c r="AG56" s="194"/>
      <c r="AH56" s="241"/>
    </row>
    <row r="57" spans="1:34" ht="20.100000000000001" customHeight="1">
      <c r="A57" s="270" t="s">
        <v>31</v>
      </c>
      <c r="B57" s="22" t="s">
        <v>29</v>
      </c>
      <c r="C57" s="278" t="str">
        <f t="shared" si="0"/>
        <v>Červar Milan</v>
      </c>
      <c r="D57" s="168"/>
      <c r="E57" s="169"/>
      <c r="F57" s="169"/>
      <c r="G57" s="169"/>
      <c r="H57" s="192"/>
      <c r="I57" s="193"/>
      <c r="J57" s="167"/>
      <c r="K57" s="168"/>
      <c r="L57" s="169"/>
      <c r="M57" s="169"/>
      <c r="N57" s="169"/>
      <c r="O57" s="192"/>
      <c r="P57" s="193"/>
      <c r="Q57" s="167"/>
      <c r="R57" s="168"/>
      <c r="S57" s="169"/>
      <c r="T57" s="169"/>
      <c r="U57" s="169"/>
      <c r="V57" s="192"/>
      <c r="W57" s="193"/>
      <c r="X57" s="167"/>
      <c r="Y57" s="168"/>
      <c r="Z57" s="169"/>
      <c r="AA57" s="169"/>
      <c r="AB57" s="169"/>
      <c r="AC57" s="192"/>
      <c r="AD57" s="193"/>
      <c r="AE57" s="167"/>
      <c r="AF57" s="168"/>
      <c r="AG57" s="194"/>
      <c r="AH57" s="241"/>
    </row>
    <row r="58" spans="1:34" ht="20.100000000000001" customHeight="1">
      <c r="A58" s="271"/>
      <c r="B58" s="23" t="s">
        <v>30</v>
      </c>
      <c r="C58" s="279"/>
      <c r="D58" s="168"/>
      <c r="E58" s="169"/>
      <c r="F58" s="169"/>
      <c r="G58" s="169"/>
      <c r="H58" s="192"/>
      <c r="I58" s="193"/>
      <c r="J58" s="167"/>
      <c r="K58" s="168"/>
      <c r="L58" s="169"/>
      <c r="M58" s="169"/>
      <c r="N58" s="169"/>
      <c r="O58" s="192"/>
      <c r="P58" s="193"/>
      <c r="Q58" s="167"/>
      <c r="R58" s="168"/>
      <c r="S58" s="169"/>
      <c r="T58" s="169"/>
      <c r="U58" s="169"/>
      <c r="V58" s="192"/>
      <c r="W58" s="193"/>
      <c r="X58" s="167"/>
      <c r="Y58" s="168"/>
      <c r="Z58" s="169"/>
      <c r="AA58" s="169"/>
      <c r="AB58" s="169"/>
      <c r="AC58" s="192"/>
      <c r="AD58" s="193"/>
      <c r="AE58" s="167"/>
      <c r="AF58" s="168"/>
      <c r="AG58" s="194"/>
      <c r="AH58" s="241"/>
    </row>
    <row r="59" spans="1:34" ht="20.100000000000001" customHeight="1">
      <c r="A59" s="270" t="s">
        <v>54</v>
      </c>
      <c r="B59" s="22" t="s">
        <v>53</v>
      </c>
      <c r="C59" s="13"/>
      <c r="D59" s="168"/>
      <c r="E59" s="169"/>
      <c r="F59" s="169"/>
      <c r="G59" s="169"/>
      <c r="H59" s="192"/>
      <c r="I59" s="193"/>
      <c r="J59" s="167"/>
      <c r="K59" s="168"/>
      <c r="L59" s="169"/>
      <c r="M59" s="169"/>
      <c r="N59" s="169"/>
      <c r="O59" s="192"/>
      <c r="P59" s="193"/>
      <c r="Q59" s="167"/>
      <c r="R59" s="168"/>
      <c r="S59" s="169"/>
      <c r="T59" s="169"/>
      <c r="U59" s="169"/>
      <c r="V59" s="192"/>
      <c r="W59" s="193"/>
      <c r="X59" s="167"/>
      <c r="Y59" s="168"/>
      <c r="Z59" s="169"/>
      <c r="AA59" s="169"/>
      <c r="AB59" s="169"/>
      <c r="AC59" s="192"/>
      <c r="AD59" s="193"/>
      <c r="AE59" s="167"/>
      <c r="AF59" s="168"/>
      <c r="AG59" s="194"/>
      <c r="AH59" s="241"/>
    </row>
    <row r="60" spans="1:34" ht="20.100000000000001" customHeight="1">
      <c r="A60" s="284"/>
      <c r="B60" s="24" t="s">
        <v>66</v>
      </c>
      <c r="C60" s="16" t="str">
        <f t="shared" si="0"/>
        <v>Mladenić Željka</v>
      </c>
      <c r="D60" s="168"/>
      <c r="E60" s="169"/>
      <c r="F60" s="169"/>
      <c r="G60" s="169"/>
      <c r="H60" s="192"/>
      <c r="I60" s="193"/>
      <c r="J60" s="167"/>
      <c r="K60" s="168"/>
      <c r="L60" s="169"/>
      <c r="M60" s="169"/>
      <c r="N60" s="169"/>
      <c r="O60" s="192"/>
      <c r="P60" s="193"/>
      <c r="Q60" s="167"/>
      <c r="R60" s="168"/>
      <c r="S60" s="169"/>
      <c r="T60" s="169"/>
      <c r="U60" s="169"/>
      <c r="V60" s="192"/>
      <c r="W60" s="193"/>
      <c r="X60" s="167"/>
      <c r="Y60" s="168"/>
      <c r="Z60" s="169"/>
      <c r="AA60" s="169"/>
      <c r="AB60" s="169"/>
      <c r="AC60" s="192"/>
      <c r="AD60" s="193"/>
      <c r="AE60" s="167"/>
      <c r="AF60" s="168"/>
      <c r="AG60" s="194"/>
      <c r="AH60" s="241"/>
    </row>
    <row r="61" spans="1:34" ht="20.100000000000001" customHeight="1">
      <c r="A61" s="284"/>
      <c r="B61" s="24" t="s">
        <v>59</v>
      </c>
      <c r="C61" s="16" t="str">
        <f t="shared" si="0"/>
        <v>Načinović Željko</v>
      </c>
      <c r="D61" s="168"/>
      <c r="E61" s="169"/>
      <c r="F61" s="169"/>
      <c r="G61" s="169"/>
      <c r="H61" s="192"/>
      <c r="I61" s="193"/>
      <c r="J61" s="167"/>
      <c r="K61" s="168"/>
      <c r="L61" s="169"/>
      <c r="M61" s="169"/>
      <c r="N61" s="169"/>
      <c r="O61" s="192"/>
      <c r="P61" s="193"/>
      <c r="Q61" s="167"/>
      <c r="R61" s="168"/>
      <c r="S61" s="169"/>
      <c r="T61" s="169"/>
      <c r="U61" s="169"/>
      <c r="V61" s="192"/>
      <c r="W61" s="193"/>
      <c r="X61" s="167"/>
      <c r="Y61" s="168"/>
      <c r="Z61" s="169"/>
      <c r="AA61" s="169"/>
      <c r="AB61" s="169"/>
      <c r="AC61" s="192"/>
      <c r="AD61" s="193"/>
      <c r="AE61" s="167"/>
      <c r="AF61" s="168"/>
      <c r="AG61" s="194"/>
      <c r="AH61" s="241"/>
    </row>
    <row r="62" spans="1:34" ht="20.100000000000001" customHeight="1">
      <c r="A62" s="271"/>
      <c r="B62" s="25" t="s">
        <v>84</v>
      </c>
      <c r="C62" s="9" t="str">
        <f t="shared" si="0"/>
        <v>Burić Marinka</v>
      </c>
      <c r="D62" s="175"/>
      <c r="E62" s="176"/>
      <c r="F62" s="176"/>
      <c r="G62" s="176"/>
      <c r="H62" s="196"/>
      <c r="I62" s="197"/>
      <c r="J62" s="174"/>
      <c r="K62" s="175"/>
      <c r="L62" s="176"/>
      <c r="M62" s="176"/>
      <c r="N62" s="176"/>
      <c r="O62" s="196"/>
      <c r="P62" s="197"/>
      <c r="Q62" s="174"/>
      <c r="R62" s="175"/>
      <c r="S62" s="176"/>
      <c r="T62" s="176"/>
      <c r="U62" s="176"/>
      <c r="V62" s="196"/>
      <c r="W62" s="197"/>
      <c r="X62" s="174"/>
      <c r="Y62" s="175"/>
      <c r="Z62" s="176"/>
      <c r="AA62" s="176"/>
      <c r="AB62" s="176"/>
      <c r="AC62" s="196"/>
      <c r="AD62" s="197"/>
      <c r="AE62" s="174"/>
      <c r="AF62" s="175"/>
      <c r="AG62" s="198"/>
      <c r="AH62" s="242"/>
    </row>
    <row r="63" spans="1:34" ht="20.100000000000001" customHeight="1">
      <c r="A63" s="270" t="s">
        <v>55</v>
      </c>
      <c r="B63" s="12" t="s">
        <v>32</v>
      </c>
      <c r="C63" s="13" t="str">
        <f t="shared" si="0"/>
        <v>Rabar Loreta</v>
      </c>
      <c r="D63" s="175"/>
      <c r="E63" s="176"/>
      <c r="F63" s="176"/>
      <c r="G63" s="176"/>
      <c r="H63" s="196"/>
      <c r="I63" s="197"/>
      <c r="J63" s="174"/>
      <c r="K63" s="175"/>
      <c r="L63" s="176"/>
      <c r="M63" s="176"/>
      <c r="N63" s="176"/>
      <c r="O63" s="196"/>
      <c r="P63" s="197"/>
      <c r="Q63" s="174"/>
      <c r="R63" s="175"/>
      <c r="S63" s="176"/>
      <c r="T63" s="176"/>
      <c r="U63" s="176"/>
      <c r="V63" s="196"/>
      <c r="W63" s="197"/>
      <c r="X63" s="174"/>
      <c r="Y63" s="175"/>
      <c r="Z63" s="176"/>
      <c r="AA63" s="176"/>
      <c r="AB63" s="176"/>
      <c r="AC63" s="196"/>
      <c r="AD63" s="197"/>
      <c r="AE63" s="174" t="s">
        <v>113</v>
      </c>
      <c r="AF63" s="175"/>
      <c r="AG63" s="198"/>
      <c r="AH63" s="242"/>
    </row>
    <row r="64" spans="1:34" ht="20.100000000000001" customHeight="1" thickBot="1">
      <c r="A64" s="285"/>
      <c r="B64" s="26" t="s">
        <v>33</v>
      </c>
      <c r="C64" s="27" t="str">
        <f t="shared" si="0"/>
        <v>Stemberger Sergio</v>
      </c>
      <c r="D64" s="182"/>
      <c r="E64" s="183"/>
      <c r="F64" s="183"/>
      <c r="G64" s="183"/>
      <c r="H64" s="199"/>
      <c r="I64" s="200"/>
      <c r="J64" s="181"/>
      <c r="K64" s="182"/>
      <c r="L64" s="183"/>
      <c r="M64" s="183"/>
      <c r="N64" s="183"/>
      <c r="O64" s="199"/>
      <c r="P64" s="200"/>
      <c r="Q64" s="181"/>
      <c r="R64" s="182"/>
      <c r="S64" s="183"/>
      <c r="T64" s="183"/>
      <c r="U64" s="183"/>
      <c r="V64" s="199"/>
      <c r="W64" s="200"/>
      <c r="X64" s="181"/>
      <c r="Y64" s="182"/>
      <c r="Z64" s="183"/>
      <c r="AA64" s="183"/>
      <c r="AB64" s="183"/>
      <c r="AC64" s="199"/>
      <c r="AD64" s="200"/>
      <c r="AE64" s="181"/>
      <c r="AF64" s="182"/>
      <c r="AG64" s="201"/>
      <c r="AH64" s="243"/>
    </row>
    <row r="65" spans="1:34" ht="24" customHeight="1" thickBot="1">
      <c r="A65" s="288" t="s">
        <v>85</v>
      </c>
      <c r="B65" s="289"/>
      <c r="C65" s="289"/>
      <c r="D65" s="289"/>
      <c r="E65" s="289"/>
      <c r="F65" s="289"/>
      <c r="G65" s="289"/>
      <c r="H65" s="289"/>
      <c r="I65" s="289"/>
      <c r="J65" s="289"/>
      <c r="K65" s="289"/>
      <c r="L65" s="289"/>
      <c r="M65" s="289"/>
      <c r="N65" s="289"/>
      <c r="O65" s="289"/>
      <c r="P65" s="289"/>
      <c r="Q65" s="289"/>
      <c r="R65" s="289"/>
      <c r="S65" s="289"/>
      <c r="T65" s="289"/>
      <c r="U65" s="289"/>
      <c r="V65" s="289"/>
      <c r="W65" s="289"/>
      <c r="X65" s="289"/>
      <c r="Y65" s="289"/>
      <c r="Z65" s="289"/>
      <c r="AA65" s="289"/>
      <c r="AB65" s="289"/>
      <c r="AC65" s="289"/>
      <c r="AD65" s="289"/>
      <c r="AE65" s="289"/>
      <c r="AF65" s="289"/>
      <c r="AG65" s="289"/>
      <c r="AH65" s="290"/>
    </row>
    <row r="66" spans="1:34" ht="24.95" customHeight="1">
      <c r="A66" s="291" t="s">
        <v>0</v>
      </c>
      <c r="B66" s="272" t="s">
        <v>1</v>
      </c>
      <c r="C66" s="294" t="s">
        <v>34</v>
      </c>
      <c r="D66" s="311" t="s">
        <v>108</v>
      </c>
      <c r="E66" s="311"/>
      <c r="F66" s="311"/>
      <c r="G66" s="311"/>
      <c r="H66" s="311"/>
      <c r="I66" s="311"/>
      <c r="J66" s="311"/>
      <c r="K66" s="311"/>
      <c r="L66" s="311"/>
      <c r="M66" s="311"/>
      <c r="N66" s="311"/>
      <c r="O66" s="311"/>
      <c r="P66" s="311"/>
      <c r="Q66" s="311"/>
      <c r="R66" s="311"/>
      <c r="S66" s="311"/>
      <c r="T66" s="311"/>
      <c r="U66" s="311"/>
      <c r="V66" s="311"/>
      <c r="W66" s="311"/>
      <c r="X66" s="311"/>
      <c r="Y66" s="311"/>
      <c r="Z66" s="311"/>
      <c r="AA66" s="311"/>
      <c r="AB66" s="311"/>
      <c r="AC66" s="311"/>
      <c r="AD66" s="311"/>
      <c r="AE66" s="311"/>
      <c r="AF66" s="311"/>
      <c r="AG66" s="311"/>
      <c r="AH66" s="312"/>
    </row>
    <row r="67" spans="1:34" s="34" customFormat="1" ht="33.75" customHeight="1">
      <c r="A67" s="292"/>
      <c r="B67" s="273"/>
      <c r="C67" s="318"/>
      <c r="D67" s="313" t="s">
        <v>109</v>
      </c>
      <c r="E67" s="314"/>
      <c r="F67" s="314"/>
      <c r="G67" s="315"/>
      <c r="H67" s="302" t="s">
        <v>110</v>
      </c>
      <c r="I67" s="304"/>
      <c r="J67" s="304"/>
      <c r="K67" s="304"/>
      <c r="L67" s="304"/>
      <c r="M67" s="304"/>
      <c r="N67" s="316"/>
      <c r="O67" s="302" t="s">
        <v>111</v>
      </c>
      <c r="P67" s="304"/>
      <c r="Q67" s="304"/>
      <c r="R67" s="304"/>
      <c r="S67" s="304"/>
      <c r="T67" s="304"/>
      <c r="U67" s="316"/>
      <c r="V67" s="302" t="s">
        <v>112</v>
      </c>
      <c r="W67" s="304"/>
      <c r="X67" s="304"/>
      <c r="Y67" s="304"/>
      <c r="Z67" s="304"/>
      <c r="AA67" s="308"/>
      <c r="AB67" s="309"/>
      <c r="AC67" s="309"/>
      <c r="AD67" s="309"/>
      <c r="AE67" s="309"/>
      <c r="AF67" s="309"/>
      <c r="AG67" s="309"/>
      <c r="AH67" s="310"/>
    </row>
    <row r="68" spans="1:34" ht="24.95" customHeight="1">
      <c r="A68" s="292"/>
      <c r="B68" s="273"/>
      <c r="C68" s="295"/>
      <c r="D68" s="35">
        <v>1</v>
      </c>
      <c r="E68" s="29">
        <v>2</v>
      </c>
      <c r="F68" s="138">
        <v>3</v>
      </c>
      <c r="G68" s="139">
        <v>4</v>
      </c>
      <c r="H68" s="30">
        <v>5</v>
      </c>
      <c r="I68" s="28">
        <v>6</v>
      </c>
      <c r="J68" s="29">
        <v>7</v>
      </c>
      <c r="K68" s="29">
        <v>8</v>
      </c>
      <c r="L68" s="29">
        <v>9</v>
      </c>
      <c r="M68" s="138">
        <v>10</v>
      </c>
      <c r="N68" s="139">
        <v>11</v>
      </c>
      <c r="O68" s="30">
        <v>12</v>
      </c>
      <c r="P68" s="28">
        <v>13</v>
      </c>
      <c r="Q68" s="29">
        <v>14</v>
      </c>
      <c r="R68" s="29">
        <v>15</v>
      </c>
      <c r="S68" s="29">
        <v>16</v>
      </c>
      <c r="T68" s="138">
        <v>17</v>
      </c>
      <c r="U68" s="139">
        <v>18</v>
      </c>
      <c r="V68" s="30">
        <v>19</v>
      </c>
      <c r="W68" s="28">
        <v>20</v>
      </c>
      <c r="X68" s="29">
        <v>21</v>
      </c>
      <c r="Y68" s="29">
        <v>22</v>
      </c>
      <c r="Z68" s="130">
        <v>23</v>
      </c>
      <c r="AA68" s="140">
        <v>24</v>
      </c>
      <c r="AB68" s="36">
        <v>25</v>
      </c>
      <c r="AC68" s="36">
        <v>26</v>
      </c>
      <c r="AD68" s="36">
        <v>27</v>
      </c>
      <c r="AE68" s="36">
        <v>28</v>
      </c>
      <c r="AF68" s="36">
        <v>29</v>
      </c>
      <c r="AG68" s="36">
        <v>30</v>
      </c>
      <c r="AH68" s="37">
        <v>31</v>
      </c>
    </row>
    <row r="69" spans="1:34" ht="24.95" customHeight="1" thickBot="1">
      <c r="A69" s="293"/>
      <c r="B69" s="274"/>
      <c r="C69" s="296"/>
      <c r="D69" s="38" t="s">
        <v>41</v>
      </c>
      <c r="E69" s="32" t="s">
        <v>42</v>
      </c>
      <c r="F69" s="141" t="s">
        <v>40</v>
      </c>
      <c r="G69" s="142" t="s">
        <v>43</v>
      </c>
      <c r="H69" s="33" t="s">
        <v>42</v>
      </c>
      <c r="I69" s="31" t="s">
        <v>44</v>
      </c>
      <c r="J69" s="32" t="s">
        <v>40</v>
      </c>
      <c r="K69" s="32" t="s">
        <v>41</v>
      </c>
      <c r="L69" s="32" t="s">
        <v>42</v>
      </c>
      <c r="M69" s="141" t="s">
        <v>40</v>
      </c>
      <c r="N69" s="142" t="s">
        <v>43</v>
      </c>
      <c r="O69" s="33" t="s">
        <v>42</v>
      </c>
      <c r="P69" s="31" t="s">
        <v>44</v>
      </c>
      <c r="Q69" s="32" t="s">
        <v>40</v>
      </c>
      <c r="R69" s="32" t="s">
        <v>41</v>
      </c>
      <c r="S69" s="32" t="s">
        <v>42</v>
      </c>
      <c r="T69" s="141" t="s">
        <v>40</v>
      </c>
      <c r="U69" s="142" t="s">
        <v>43</v>
      </c>
      <c r="V69" s="33" t="s">
        <v>42</v>
      </c>
      <c r="W69" s="31" t="s">
        <v>44</v>
      </c>
      <c r="X69" s="32" t="s">
        <v>40</v>
      </c>
      <c r="Y69" s="32" t="s">
        <v>41</v>
      </c>
      <c r="Z69" s="136" t="s">
        <v>42</v>
      </c>
      <c r="AA69" s="143" t="s">
        <v>40</v>
      </c>
      <c r="AB69" s="39" t="s">
        <v>43</v>
      </c>
      <c r="AC69" s="39" t="s">
        <v>42</v>
      </c>
      <c r="AD69" s="39" t="s">
        <v>44</v>
      </c>
      <c r="AE69" s="39" t="s">
        <v>40</v>
      </c>
      <c r="AF69" s="39" t="s">
        <v>41</v>
      </c>
      <c r="AG69" s="39" t="s">
        <v>42</v>
      </c>
      <c r="AH69" s="40" t="s">
        <v>40</v>
      </c>
    </row>
    <row r="70" spans="1:34" ht="20.100000000000001" customHeight="1" thickTop="1">
      <c r="A70" s="7" t="s">
        <v>2</v>
      </c>
      <c r="B70" s="8" t="s">
        <v>3</v>
      </c>
      <c r="C70" s="9" t="str">
        <f t="shared" ref="C70:C96" si="1">C38</f>
        <v>Rimanić Magda</v>
      </c>
      <c r="D70" s="202"/>
      <c r="E70" s="160"/>
      <c r="F70" s="203"/>
      <c r="G70" s="204"/>
      <c r="H70" s="158"/>
      <c r="I70" s="159" t="s">
        <v>113</v>
      </c>
      <c r="J70" s="160"/>
      <c r="K70" s="160"/>
      <c r="L70" s="160"/>
      <c r="M70" s="203"/>
      <c r="N70" s="204"/>
      <c r="O70" s="158"/>
      <c r="P70" s="159"/>
      <c r="Q70" s="160"/>
      <c r="R70" s="160" t="s">
        <v>113</v>
      </c>
      <c r="S70" s="160"/>
      <c r="T70" s="203"/>
      <c r="U70" s="204"/>
      <c r="V70" s="158"/>
      <c r="W70" s="159"/>
      <c r="X70" s="160"/>
      <c r="Y70" s="160"/>
      <c r="Z70" s="205"/>
      <c r="AA70" s="206"/>
      <c r="AB70" s="207"/>
      <c r="AC70" s="207"/>
      <c r="AD70" s="207"/>
      <c r="AE70" s="207"/>
      <c r="AF70" s="207"/>
      <c r="AG70" s="208"/>
      <c r="AH70" s="209"/>
    </row>
    <row r="71" spans="1:34" ht="20.100000000000001" customHeight="1">
      <c r="A71" s="11" t="s">
        <v>4</v>
      </c>
      <c r="B71" s="12" t="s">
        <v>5</v>
      </c>
      <c r="C71" s="13">
        <f t="shared" si="1"/>
        <v>0</v>
      </c>
      <c r="D71" s="210"/>
      <c r="E71" s="169"/>
      <c r="F71" s="211"/>
      <c r="G71" s="212"/>
      <c r="H71" s="167"/>
      <c r="I71" s="168"/>
      <c r="J71" s="169"/>
      <c r="K71" s="169"/>
      <c r="L71" s="169"/>
      <c r="M71" s="211"/>
      <c r="N71" s="212"/>
      <c r="O71" s="167"/>
      <c r="P71" s="168"/>
      <c r="Q71" s="169"/>
      <c r="R71" s="169"/>
      <c r="S71" s="169"/>
      <c r="T71" s="211"/>
      <c r="U71" s="212"/>
      <c r="V71" s="167"/>
      <c r="W71" s="168"/>
      <c r="X71" s="169"/>
      <c r="Y71" s="169"/>
      <c r="Z71" s="213"/>
      <c r="AA71" s="214"/>
      <c r="AB71" s="215"/>
      <c r="AC71" s="215"/>
      <c r="AD71" s="215"/>
      <c r="AE71" s="215"/>
      <c r="AF71" s="215"/>
      <c r="AG71" s="216"/>
      <c r="AH71" s="217"/>
    </row>
    <row r="72" spans="1:34" ht="20.100000000000001" customHeight="1">
      <c r="A72" s="14"/>
      <c r="B72" s="15" t="s">
        <v>6</v>
      </c>
      <c r="C72" s="16" t="str">
        <f t="shared" si="1"/>
        <v>Družeta Gorana</v>
      </c>
      <c r="D72" s="210" t="s">
        <v>113</v>
      </c>
      <c r="E72" s="169"/>
      <c r="F72" s="211"/>
      <c r="G72" s="212"/>
      <c r="H72" s="167"/>
      <c r="I72" s="168"/>
      <c r="J72" s="169"/>
      <c r="K72" s="169"/>
      <c r="L72" s="169"/>
      <c r="M72" s="211"/>
      <c r="N72" s="212"/>
      <c r="O72" s="167"/>
      <c r="P72" s="168"/>
      <c r="Q72" s="169"/>
      <c r="R72" s="169"/>
      <c r="S72" s="169"/>
      <c r="T72" s="211"/>
      <c r="U72" s="212"/>
      <c r="V72" s="167"/>
      <c r="W72" s="168"/>
      <c r="X72" s="169"/>
      <c r="Y72" s="169"/>
      <c r="Z72" s="213"/>
      <c r="AA72" s="214"/>
      <c r="AB72" s="215"/>
      <c r="AC72" s="215"/>
      <c r="AD72" s="215"/>
      <c r="AE72" s="215"/>
      <c r="AF72" s="215"/>
      <c r="AG72" s="216"/>
      <c r="AH72" s="217"/>
    </row>
    <row r="73" spans="1:34" ht="20.100000000000001" customHeight="1">
      <c r="A73" s="7"/>
      <c r="B73" s="18" t="s">
        <v>39</v>
      </c>
      <c r="C73" s="9">
        <f t="shared" si="1"/>
        <v>0</v>
      </c>
      <c r="D73" s="210"/>
      <c r="E73" s="169"/>
      <c r="F73" s="211"/>
      <c r="G73" s="212"/>
      <c r="H73" s="167"/>
      <c r="I73" s="168"/>
      <c r="J73" s="169"/>
      <c r="K73" s="169"/>
      <c r="L73" s="169"/>
      <c r="M73" s="211"/>
      <c r="N73" s="212"/>
      <c r="O73" s="167"/>
      <c r="P73" s="168"/>
      <c r="Q73" s="169"/>
      <c r="R73" s="169"/>
      <c r="S73" s="169"/>
      <c r="T73" s="211"/>
      <c r="U73" s="212"/>
      <c r="V73" s="167"/>
      <c r="W73" s="168"/>
      <c r="X73" s="169"/>
      <c r="Y73" s="169"/>
      <c r="Z73" s="213"/>
      <c r="AA73" s="214"/>
      <c r="AB73" s="215"/>
      <c r="AC73" s="215"/>
      <c r="AD73" s="215"/>
      <c r="AE73" s="215"/>
      <c r="AF73" s="215"/>
      <c r="AG73" s="216"/>
      <c r="AH73" s="217"/>
    </row>
    <row r="74" spans="1:34" ht="20.100000000000001" customHeight="1">
      <c r="A74" s="270" t="s">
        <v>7</v>
      </c>
      <c r="B74" s="12" t="s">
        <v>8</v>
      </c>
      <c r="C74" s="13">
        <f t="shared" si="1"/>
        <v>0</v>
      </c>
      <c r="D74" s="210"/>
      <c r="E74" s="169"/>
      <c r="F74" s="211"/>
      <c r="G74" s="212"/>
      <c r="H74" s="167"/>
      <c r="I74" s="168"/>
      <c r="J74" s="169"/>
      <c r="K74" s="169"/>
      <c r="L74" s="169"/>
      <c r="M74" s="211"/>
      <c r="N74" s="212"/>
      <c r="O74" s="167"/>
      <c r="P74" s="168"/>
      <c r="Q74" s="169"/>
      <c r="R74" s="169"/>
      <c r="S74" s="169"/>
      <c r="T74" s="211"/>
      <c r="U74" s="212"/>
      <c r="V74" s="167"/>
      <c r="W74" s="168"/>
      <c r="X74" s="169"/>
      <c r="Y74" s="169"/>
      <c r="Z74" s="213"/>
      <c r="AA74" s="214"/>
      <c r="AB74" s="215"/>
      <c r="AC74" s="215"/>
      <c r="AD74" s="215"/>
      <c r="AE74" s="215"/>
      <c r="AF74" s="215"/>
      <c r="AG74" s="215"/>
      <c r="AH74" s="217"/>
    </row>
    <row r="75" spans="1:34" ht="20.100000000000001" customHeight="1">
      <c r="A75" s="286"/>
      <c r="B75" s="15" t="s">
        <v>62</v>
      </c>
      <c r="C75" s="16" t="str">
        <f t="shared" si="1"/>
        <v>Moscarda Lorena</v>
      </c>
      <c r="D75" s="210"/>
      <c r="E75" s="169"/>
      <c r="F75" s="211"/>
      <c r="G75" s="212"/>
      <c r="H75" s="167"/>
      <c r="I75" s="168"/>
      <c r="J75" s="169"/>
      <c r="K75" s="169"/>
      <c r="L75" s="169"/>
      <c r="M75" s="211"/>
      <c r="N75" s="212"/>
      <c r="O75" s="167" t="s">
        <v>113</v>
      </c>
      <c r="P75" s="168"/>
      <c r="Q75" s="169"/>
      <c r="R75" s="169"/>
      <c r="S75" s="169"/>
      <c r="T75" s="211"/>
      <c r="U75" s="212"/>
      <c r="V75" s="167"/>
      <c r="W75" s="168"/>
      <c r="X75" s="169"/>
      <c r="Y75" s="169"/>
      <c r="Z75" s="213"/>
      <c r="AA75" s="214"/>
      <c r="AB75" s="215"/>
      <c r="AC75" s="215"/>
      <c r="AD75" s="215"/>
      <c r="AE75" s="215"/>
      <c r="AF75" s="215"/>
      <c r="AG75" s="216"/>
      <c r="AH75" s="217"/>
    </row>
    <row r="76" spans="1:34" ht="20.100000000000001" customHeight="1">
      <c r="A76" s="286"/>
      <c r="B76" s="15" t="s">
        <v>63</v>
      </c>
      <c r="C76" s="16" t="str">
        <f t="shared" si="1"/>
        <v>Petrić Ljiljana</v>
      </c>
      <c r="D76" s="210"/>
      <c r="E76" s="169"/>
      <c r="F76" s="211"/>
      <c r="G76" s="212"/>
      <c r="H76" s="167"/>
      <c r="I76" s="168"/>
      <c r="J76" s="169"/>
      <c r="K76" s="169"/>
      <c r="L76" s="169"/>
      <c r="M76" s="211"/>
      <c r="N76" s="212"/>
      <c r="O76" s="167" t="s">
        <v>113</v>
      </c>
      <c r="P76" s="168"/>
      <c r="Q76" s="169"/>
      <c r="R76" s="169"/>
      <c r="S76" s="169"/>
      <c r="T76" s="211"/>
      <c r="U76" s="212"/>
      <c r="V76" s="167"/>
      <c r="W76" s="168"/>
      <c r="X76" s="169"/>
      <c r="Y76" s="169"/>
      <c r="Z76" s="213"/>
      <c r="AA76" s="214"/>
      <c r="AB76" s="215"/>
      <c r="AC76" s="215"/>
      <c r="AD76" s="215"/>
      <c r="AE76" s="215"/>
      <c r="AF76" s="215"/>
      <c r="AG76" s="216"/>
      <c r="AH76" s="217"/>
    </row>
    <row r="77" spans="1:34" ht="20.100000000000001" customHeight="1">
      <c r="A77" s="287"/>
      <c r="B77" s="8" t="s">
        <v>97</v>
      </c>
      <c r="C77" s="9">
        <f t="shared" si="1"/>
        <v>0</v>
      </c>
      <c r="D77" s="210"/>
      <c r="E77" s="169"/>
      <c r="F77" s="211"/>
      <c r="G77" s="212"/>
      <c r="H77" s="167"/>
      <c r="I77" s="168"/>
      <c r="J77" s="169"/>
      <c r="K77" s="169"/>
      <c r="L77" s="169"/>
      <c r="M77" s="211"/>
      <c r="N77" s="212"/>
      <c r="O77" s="167"/>
      <c r="P77" s="168"/>
      <c r="Q77" s="169"/>
      <c r="R77" s="169"/>
      <c r="S77" s="169"/>
      <c r="T77" s="211"/>
      <c r="U77" s="212"/>
      <c r="V77" s="167"/>
      <c r="W77" s="168"/>
      <c r="X77" s="169"/>
      <c r="Y77" s="169"/>
      <c r="Z77" s="213"/>
      <c r="AA77" s="214"/>
      <c r="AB77" s="215"/>
      <c r="AC77" s="215"/>
      <c r="AD77" s="215"/>
      <c r="AE77" s="215"/>
      <c r="AF77" s="215"/>
      <c r="AG77" s="216"/>
      <c r="AH77" s="217"/>
    </row>
    <row r="78" spans="1:34" ht="20.100000000000001" customHeight="1">
      <c r="A78" s="19" t="s">
        <v>10</v>
      </c>
      <c r="B78" s="20" t="s">
        <v>12</v>
      </c>
      <c r="C78" s="21" t="str">
        <f t="shared" si="1"/>
        <v>Ursić Marica</v>
      </c>
      <c r="D78" s="210"/>
      <c r="E78" s="169"/>
      <c r="F78" s="211"/>
      <c r="G78" s="212"/>
      <c r="H78" s="167"/>
      <c r="I78" s="168"/>
      <c r="J78" s="169"/>
      <c r="K78" s="169"/>
      <c r="L78" s="169"/>
      <c r="M78" s="211"/>
      <c r="N78" s="212"/>
      <c r="O78" s="167"/>
      <c r="P78" s="168"/>
      <c r="Q78" s="169"/>
      <c r="R78" s="169"/>
      <c r="S78" s="169"/>
      <c r="T78" s="211"/>
      <c r="U78" s="212"/>
      <c r="V78" s="167"/>
      <c r="W78" s="168"/>
      <c r="X78" s="169"/>
      <c r="Y78" s="169"/>
      <c r="Z78" s="213"/>
      <c r="AA78" s="214"/>
      <c r="AB78" s="215"/>
      <c r="AC78" s="215"/>
      <c r="AD78" s="215"/>
      <c r="AE78" s="215"/>
      <c r="AF78" s="215"/>
      <c r="AG78" s="215"/>
      <c r="AH78" s="217"/>
    </row>
    <row r="79" spans="1:34" ht="20.100000000000001" customHeight="1">
      <c r="A79" s="19" t="s">
        <v>11</v>
      </c>
      <c r="B79" s="20" t="s">
        <v>14</v>
      </c>
      <c r="C79" s="21" t="str">
        <f t="shared" si="1"/>
        <v>Brajković Ana</v>
      </c>
      <c r="D79" s="210"/>
      <c r="E79" s="169"/>
      <c r="F79" s="211"/>
      <c r="G79" s="212"/>
      <c r="H79" s="167"/>
      <c r="I79" s="168"/>
      <c r="J79" s="169"/>
      <c r="K79" s="169"/>
      <c r="L79" s="169"/>
      <c r="M79" s="211"/>
      <c r="N79" s="212"/>
      <c r="O79" s="167"/>
      <c r="P79" s="168"/>
      <c r="Q79" s="169"/>
      <c r="R79" s="169"/>
      <c r="S79" s="169" t="s">
        <v>113</v>
      </c>
      <c r="T79" s="211"/>
      <c r="U79" s="212"/>
      <c r="V79" s="167"/>
      <c r="W79" s="168"/>
      <c r="X79" s="169"/>
      <c r="Y79" s="169"/>
      <c r="Z79" s="213"/>
      <c r="AA79" s="214"/>
      <c r="AB79" s="215"/>
      <c r="AC79" s="215"/>
      <c r="AD79" s="215"/>
      <c r="AE79" s="215"/>
      <c r="AF79" s="215"/>
      <c r="AG79" s="215"/>
      <c r="AH79" s="217"/>
    </row>
    <row r="80" spans="1:34" ht="20.100000000000001" customHeight="1">
      <c r="A80" s="19" t="s">
        <v>13</v>
      </c>
      <c r="B80" s="20" t="s">
        <v>64</v>
      </c>
      <c r="C80" s="21" t="str">
        <f t="shared" si="1"/>
        <v>Stemberger Sergio</v>
      </c>
      <c r="D80" s="210"/>
      <c r="E80" s="169"/>
      <c r="F80" s="211"/>
      <c r="G80" s="212"/>
      <c r="H80" s="167"/>
      <c r="I80" s="168"/>
      <c r="J80" s="169"/>
      <c r="K80" s="169"/>
      <c r="L80" s="169" t="s">
        <v>113</v>
      </c>
      <c r="M80" s="211"/>
      <c r="N80" s="212"/>
      <c r="O80" s="167"/>
      <c r="P80" s="168"/>
      <c r="Q80" s="169"/>
      <c r="R80" s="169"/>
      <c r="S80" s="169"/>
      <c r="T80" s="211"/>
      <c r="U80" s="212"/>
      <c r="V80" s="167"/>
      <c r="W80" s="168"/>
      <c r="X80" s="169"/>
      <c r="Y80" s="169"/>
      <c r="Z80" s="213"/>
      <c r="AA80" s="214"/>
      <c r="AB80" s="215"/>
      <c r="AC80" s="215"/>
      <c r="AD80" s="215"/>
      <c r="AE80" s="215"/>
      <c r="AF80" s="215"/>
      <c r="AG80" s="215"/>
      <c r="AH80" s="217"/>
    </row>
    <row r="81" spans="1:34" ht="20.100000000000001" customHeight="1">
      <c r="A81" s="19" t="s">
        <v>15</v>
      </c>
      <c r="B81" s="20" t="s">
        <v>16</v>
      </c>
      <c r="C81" s="21" t="str">
        <f t="shared" si="1"/>
        <v>Širol Barbara</v>
      </c>
      <c r="D81" s="210"/>
      <c r="E81" s="169"/>
      <c r="F81" s="211"/>
      <c r="G81" s="212"/>
      <c r="H81" s="167"/>
      <c r="I81" s="168"/>
      <c r="J81" s="169"/>
      <c r="K81" s="169" t="s">
        <v>113</v>
      </c>
      <c r="L81" s="169"/>
      <c r="M81" s="211"/>
      <c r="N81" s="212"/>
      <c r="O81" s="167"/>
      <c r="P81" s="168"/>
      <c r="Q81" s="169"/>
      <c r="R81" s="169"/>
      <c r="S81" s="169"/>
      <c r="T81" s="211"/>
      <c r="U81" s="212"/>
      <c r="V81" s="167"/>
      <c r="W81" s="168"/>
      <c r="X81" s="169"/>
      <c r="Y81" s="169"/>
      <c r="Z81" s="213"/>
      <c r="AA81" s="214"/>
      <c r="AB81" s="215"/>
      <c r="AC81" s="215"/>
      <c r="AD81" s="215"/>
      <c r="AE81" s="215"/>
      <c r="AF81" s="215"/>
      <c r="AG81" s="216"/>
      <c r="AH81" s="217"/>
    </row>
    <row r="82" spans="1:34" ht="20.100000000000001" customHeight="1">
      <c r="A82" s="19" t="s">
        <v>60</v>
      </c>
      <c r="B82" s="20" t="s">
        <v>18</v>
      </c>
      <c r="C82" s="21" t="str">
        <f t="shared" si="1"/>
        <v>Hrestak Biševac Martina</v>
      </c>
      <c r="D82" s="210"/>
      <c r="E82" s="169"/>
      <c r="F82" s="211"/>
      <c r="G82" s="212"/>
      <c r="H82" s="167"/>
      <c r="I82" s="168"/>
      <c r="J82" s="169"/>
      <c r="K82" s="169"/>
      <c r="L82" s="169"/>
      <c r="M82" s="211"/>
      <c r="N82" s="212"/>
      <c r="O82" s="167"/>
      <c r="P82" s="168"/>
      <c r="Q82" s="169"/>
      <c r="R82" s="169"/>
      <c r="S82" s="169"/>
      <c r="T82" s="211"/>
      <c r="U82" s="212"/>
      <c r="V82" s="167"/>
      <c r="W82" s="168"/>
      <c r="X82" s="169"/>
      <c r="Y82" s="169"/>
      <c r="Z82" s="213"/>
      <c r="AA82" s="214"/>
      <c r="AB82" s="215"/>
      <c r="AC82" s="215"/>
      <c r="AD82" s="215"/>
      <c r="AE82" s="215"/>
      <c r="AF82" s="215"/>
      <c r="AG82" s="216"/>
      <c r="AH82" s="217"/>
    </row>
    <row r="83" spans="1:34" ht="20.100000000000001" customHeight="1">
      <c r="A83" s="19" t="s">
        <v>19</v>
      </c>
      <c r="B83" s="20" t="s">
        <v>20</v>
      </c>
      <c r="C83" s="21" t="str">
        <f t="shared" si="1"/>
        <v>Vujasin-Ilić Vesna</v>
      </c>
      <c r="D83" s="210"/>
      <c r="E83" s="169"/>
      <c r="F83" s="211"/>
      <c r="G83" s="212"/>
      <c r="H83" s="167"/>
      <c r="I83" s="168"/>
      <c r="J83" s="169" t="s">
        <v>113</v>
      </c>
      <c r="K83" s="169"/>
      <c r="L83" s="169"/>
      <c r="M83" s="211"/>
      <c r="N83" s="212"/>
      <c r="O83" s="167"/>
      <c r="P83" s="168"/>
      <c r="Q83" s="169"/>
      <c r="R83" s="169"/>
      <c r="S83" s="169"/>
      <c r="T83" s="211"/>
      <c r="U83" s="212"/>
      <c r="V83" s="167"/>
      <c r="W83" s="168"/>
      <c r="X83" s="169"/>
      <c r="Y83" s="169"/>
      <c r="Z83" s="213"/>
      <c r="AA83" s="214"/>
      <c r="AB83" s="215"/>
      <c r="AC83" s="215"/>
      <c r="AD83" s="215"/>
      <c r="AE83" s="215"/>
      <c r="AF83" s="215"/>
      <c r="AG83" s="216"/>
      <c r="AH83" s="217"/>
    </row>
    <row r="84" spans="1:34" ht="20.100000000000001" customHeight="1">
      <c r="A84" s="19" t="s">
        <v>21</v>
      </c>
      <c r="B84" s="20" t="s">
        <v>22</v>
      </c>
      <c r="C84" s="21" t="str">
        <f t="shared" si="1"/>
        <v>Gržinić Branka</v>
      </c>
      <c r="D84" s="210"/>
      <c r="E84" s="169"/>
      <c r="F84" s="211"/>
      <c r="G84" s="212"/>
      <c r="H84" s="167"/>
      <c r="I84" s="168"/>
      <c r="J84" s="169"/>
      <c r="K84" s="169"/>
      <c r="L84" s="169"/>
      <c r="M84" s="211"/>
      <c r="N84" s="212"/>
      <c r="O84" s="167"/>
      <c r="P84" s="168"/>
      <c r="Q84" s="169" t="s">
        <v>113</v>
      </c>
      <c r="R84" s="169"/>
      <c r="S84" s="169"/>
      <c r="T84" s="211"/>
      <c r="U84" s="212"/>
      <c r="V84" s="167"/>
      <c r="W84" s="168"/>
      <c r="X84" s="169"/>
      <c r="Y84" s="169"/>
      <c r="Z84" s="213"/>
      <c r="AA84" s="214"/>
      <c r="AB84" s="215"/>
      <c r="AC84" s="215"/>
      <c r="AD84" s="215"/>
      <c r="AE84" s="215"/>
      <c r="AF84" s="215"/>
      <c r="AG84" s="216"/>
      <c r="AH84" s="217"/>
    </row>
    <row r="85" spans="1:34" ht="20.100000000000001" customHeight="1">
      <c r="A85" s="19" t="s">
        <v>23</v>
      </c>
      <c r="B85" s="20" t="s">
        <v>24</v>
      </c>
      <c r="C85" s="21" t="str">
        <f t="shared" si="1"/>
        <v>Šiklić Roži</v>
      </c>
      <c r="D85" s="210"/>
      <c r="E85" s="169"/>
      <c r="F85" s="211"/>
      <c r="G85" s="212"/>
      <c r="H85" s="167"/>
      <c r="I85" s="168"/>
      <c r="J85" s="169"/>
      <c r="K85" s="169"/>
      <c r="L85" s="169"/>
      <c r="M85" s="211"/>
      <c r="N85" s="212"/>
      <c r="O85" s="167"/>
      <c r="P85" s="168"/>
      <c r="Q85" s="169"/>
      <c r="R85" s="169"/>
      <c r="S85" s="169"/>
      <c r="T85" s="211"/>
      <c r="U85" s="212"/>
      <c r="V85" s="167"/>
      <c r="W85" s="168"/>
      <c r="X85" s="169"/>
      <c r="Y85" s="169"/>
      <c r="Z85" s="213"/>
      <c r="AA85" s="214"/>
      <c r="AB85" s="215"/>
      <c r="AC85" s="215"/>
      <c r="AD85" s="215"/>
      <c r="AE85" s="215"/>
      <c r="AF85" s="215"/>
      <c r="AG85" s="216"/>
      <c r="AH85" s="217"/>
    </row>
    <row r="86" spans="1:34" ht="20.100000000000001" customHeight="1">
      <c r="A86" s="19" t="s">
        <v>25</v>
      </c>
      <c r="B86" s="20" t="s">
        <v>26</v>
      </c>
      <c r="C86" s="21" t="str">
        <f t="shared" si="1"/>
        <v>Dorčić Dušica</v>
      </c>
      <c r="D86" s="210"/>
      <c r="E86" s="169"/>
      <c r="F86" s="211"/>
      <c r="G86" s="212"/>
      <c r="H86" s="167"/>
      <c r="I86" s="168"/>
      <c r="J86" s="169"/>
      <c r="K86" s="169"/>
      <c r="L86" s="169"/>
      <c r="M86" s="211"/>
      <c r="N86" s="212"/>
      <c r="O86" s="167"/>
      <c r="P86" s="168"/>
      <c r="Q86" s="169"/>
      <c r="R86" s="169"/>
      <c r="S86" s="169"/>
      <c r="T86" s="211"/>
      <c r="U86" s="212"/>
      <c r="V86" s="167"/>
      <c r="W86" s="168"/>
      <c r="X86" s="169"/>
      <c r="Y86" s="169"/>
      <c r="Z86" s="213"/>
      <c r="AA86" s="214"/>
      <c r="AB86" s="215"/>
      <c r="AC86" s="215"/>
      <c r="AD86" s="215"/>
      <c r="AE86" s="215"/>
      <c r="AF86" s="215"/>
      <c r="AG86" s="216"/>
      <c r="AH86" s="217"/>
    </row>
    <row r="87" spans="1:34" ht="20.100000000000001" customHeight="1">
      <c r="A87" s="19" t="s">
        <v>27</v>
      </c>
      <c r="B87" s="22" t="s">
        <v>65</v>
      </c>
      <c r="C87" s="278" t="str">
        <f t="shared" si="1"/>
        <v>Klokić Alma</v>
      </c>
      <c r="D87" s="210"/>
      <c r="E87" s="169"/>
      <c r="F87" s="211"/>
      <c r="G87" s="212"/>
      <c r="H87" s="167"/>
      <c r="I87" s="168"/>
      <c r="J87" s="169"/>
      <c r="K87" s="169"/>
      <c r="L87" s="169"/>
      <c r="M87" s="211"/>
      <c r="N87" s="212"/>
      <c r="O87" s="167"/>
      <c r="P87" s="168"/>
      <c r="Q87" s="169"/>
      <c r="R87" s="169"/>
      <c r="S87" s="169"/>
      <c r="T87" s="211"/>
      <c r="U87" s="212"/>
      <c r="V87" s="167"/>
      <c r="W87" s="168"/>
      <c r="X87" s="169"/>
      <c r="Y87" s="169"/>
      <c r="Z87" s="213"/>
      <c r="AA87" s="214"/>
      <c r="AB87" s="215"/>
      <c r="AC87" s="215"/>
      <c r="AD87" s="215"/>
      <c r="AE87" s="215"/>
      <c r="AF87" s="215"/>
      <c r="AG87" s="216"/>
      <c r="AH87" s="217"/>
    </row>
    <row r="88" spans="1:34" ht="20.100000000000001" customHeight="1">
      <c r="A88" s="19" t="s">
        <v>28</v>
      </c>
      <c r="B88" s="23" t="s">
        <v>58</v>
      </c>
      <c r="C88" s="279"/>
      <c r="D88" s="210"/>
      <c r="E88" s="169"/>
      <c r="F88" s="211"/>
      <c r="G88" s="212"/>
      <c r="H88" s="167"/>
      <c r="I88" s="168"/>
      <c r="J88" s="169"/>
      <c r="K88" s="169"/>
      <c r="L88" s="169"/>
      <c r="M88" s="211"/>
      <c r="N88" s="212"/>
      <c r="O88" s="167"/>
      <c r="P88" s="168"/>
      <c r="Q88" s="169"/>
      <c r="R88" s="169"/>
      <c r="S88" s="169"/>
      <c r="T88" s="211"/>
      <c r="U88" s="212"/>
      <c r="V88" s="167"/>
      <c r="W88" s="168"/>
      <c r="X88" s="169"/>
      <c r="Y88" s="169"/>
      <c r="Z88" s="213"/>
      <c r="AA88" s="214"/>
      <c r="AB88" s="215"/>
      <c r="AC88" s="215"/>
      <c r="AD88" s="215"/>
      <c r="AE88" s="215"/>
      <c r="AF88" s="215"/>
      <c r="AG88" s="216"/>
      <c r="AH88" s="217"/>
    </row>
    <row r="89" spans="1:34" ht="20.100000000000001" customHeight="1">
      <c r="A89" s="270" t="s">
        <v>31</v>
      </c>
      <c r="B89" s="22" t="s">
        <v>29</v>
      </c>
      <c r="C89" s="278" t="str">
        <f t="shared" si="1"/>
        <v>Červar Milan</v>
      </c>
      <c r="D89" s="210"/>
      <c r="E89" s="169"/>
      <c r="F89" s="211"/>
      <c r="G89" s="212"/>
      <c r="H89" s="167"/>
      <c r="I89" s="168"/>
      <c r="J89" s="169"/>
      <c r="K89" s="169"/>
      <c r="L89" s="169"/>
      <c r="M89" s="211"/>
      <c r="N89" s="212"/>
      <c r="O89" s="167"/>
      <c r="P89" s="168"/>
      <c r="Q89" s="169"/>
      <c r="R89" s="169"/>
      <c r="S89" s="169"/>
      <c r="T89" s="211"/>
      <c r="U89" s="212"/>
      <c r="V89" s="167"/>
      <c r="W89" s="168"/>
      <c r="X89" s="169"/>
      <c r="Y89" s="169"/>
      <c r="Z89" s="213"/>
      <c r="AA89" s="214"/>
      <c r="AB89" s="215"/>
      <c r="AC89" s="215"/>
      <c r="AD89" s="215"/>
      <c r="AE89" s="215"/>
      <c r="AF89" s="215"/>
      <c r="AG89" s="216"/>
      <c r="AH89" s="217"/>
    </row>
    <row r="90" spans="1:34" ht="20.100000000000001" customHeight="1">
      <c r="A90" s="271"/>
      <c r="B90" s="23" t="s">
        <v>30</v>
      </c>
      <c r="C90" s="279"/>
      <c r="D90" s="210"/>
      <c r="E90" s="169"/>
      <c r="F90" s="211"/>
      <c r="G90" s="212"/>
      <c r="H90" s="167"/>
      <c r="I90" s="168"/>
      <c r="J90" s="169"/>
      <c r="K90" s="169"/>
      <c r="L90" s="169"/>
      <c r="M90" s="211"/>
      <c r="N90" s="212"/>
      <c r="O90" s="167"/>
      <c r="P90" s="168"/>
      <c r="Q90" s="169"/>
      <c r="R90" s="169"/>
      <c r="S90" s="169"/>
      <c r="T90" s="211"/>
      <c r="U90" s="212"/>
      <c r="V90" s="167"/>
      <c r="W90" s="168"/>
      <c r="X90" s="169"/>
      <c r="Y90" s="169"/>
      <c r="Z90" s="213"/>
      <c r="AA90" s="214"/>
      <c r="AB90" s="215"/>
      <c r="AC90" s="215"/>
      <c r="AD90" s="215"/>
      <c r="AE90" s="215"/>
      <c r="AF90" s="215"/>
      <c r="AG90" s="216"/>
      <c r="AH90" s="217"/>
    </row>
    <row r="91" spans="1:34" ht="20.100000000000001" customHeight="1">
      <c r="A91" s="270" t="s">
        <v>54</v>
      </c>
      <c r="B91" s="22" t="s">
        <v>53</v>
      </c>
      <c r="C91" s="13">
        <f t="shared" si="1"/>
        <v>0</v>
      </c>
      <c r="D91" s="210"/>
      <c r="E91" s="169"/>
      <c r="F91" s="211"/>
      <c r="G91" s="212"/>
      <c r="H91" s="167"/>
      <c r="I91" s="168"/>
      <c r="J91" s="169"/>
      <c r="K91" s="169"/>
      <c r="L91" s="169"/>
      <c r="M91" s="211"/>
      <c r="N91" s="212"/>
      <c r="O91" s="167"/>
      <c r="P91" s="168"/>
      <c r="Q91" s="169"/>
      <c r="R91" s="169"/>
      <c r="S91" s="169"/>
      <c r="T91" s="211"/>
      <c r="U91" s="212"/>
      <c r="V91" s="167"/>
      <c r="W91" s="168"/>
      <c r="X91" s="169"/>
      <c r="Y91" s="169"/>
      <c r="Z91" s="213"/>
      <c r="AA91" s="214"/>
      <c r="AB91" s="215"/>
      <c r="AC91" s="215"/>
      <c r="AD91" s="215"/>
      <c r="AE91" s="215"/>
      <c r="AF91" s="215"/>
      <c r="AG91" s="216"/>
      <c r="AH91" s="217"/>
    </row>
    <row r="92" spans="1:34" ht="20.100000000000001" customHeight="1">
      <c r="A92" s="284"/>
      <c r="B92" s="24" t="s">
        <v>66</v>
      </c>
      <c r="C92" s="16" t="str">
        <f t="shared" si="1"/>
        <v>Mladenić Željka</v>
      </c>
      <c r="D92" s="210"/>
      <c r="E92" s="169"/>
      <c r="F92" s="211"/>
      <c r="G92" s="212"/>
      <c r="H92" s="167"/>
      <c r="I92" s="168"/>
      <c r="J92" s="169"/>
      <c r="K92" s="169"/>
      <c r="L92" s="169"/>
      <c r="M92" s="211"/>
      <c r="N92" s="212"/>
      <c r="O92" s="167"/>
      <c r="P92" s="168"/>
      <c r="Q92" s="169"/>
      <c r="R92" s="169"/>
      <c r="S92" s="169"/>
      <c r="T92" s="211"/>
      <c r="U92" s="212"/>
      <c r="V92" s="167"/>
      <c r="W92" s="168"/>
      <c r="X92" s="169"/>
      <c r="Y92" s="169"/>
      <c r="Z92" s="213"/>
      <c r="AA92" s="214"/>
      <c r="AB92" s="215"/>
      <c r="AC92" s="215"/>
      <c r="AD92" s="215"/>
      <c r="AE92" s="215"/>
      <c r="AF92" s="215"/>
      <c r="AG92" s="216"/>
      <c r="AH92" s="217"/>
    </row>
    <row r="93" spans="1:34" ht="20.100000000000001" customHeight="1">
      <c r="A93" s="284"/>
      <c r="B93" s="24" t="s">
        <v>59</v>
      </c>
      <c r="C93" s="16" t="str">
        <f t="shared" si="1"/>
        <v>Načinović Željko</v>
      </c>
      <c r="D93" s="210"/>
      <c r="E93" s="169"/>
      <c r="F93" s="211"/>
      <c r="G93" s="212"/>
      <c r="H93" s="167"/>
      <c r="I93" s="168"/>
      <c r="J93" s="169"/>
      <c r="K93" s="169"/>
      <c r="L93" s="169"/>
      <c r="M93" s="211"/>
      <c r="N93" s="212"/>
      <c r="O93" s="167"/>
      <c r="P93" s="168"/>
      <c r="Q93" s="169"/>
      <c r="R93" s="169"/>
      <c r="S93" s="169"/>
      <c r="T93" s="211"/>
      <c r="U93" s="212"/>
      <c r="V93" s="167"/>
      <c r="W93" s="168"/>
      <c r="X93" s="169"/>
      <c r="Y93" s="169"/>
      <c r="Z93" s="213"/>
      <c r="AA93" s="214"/>
      <c r="AB93" s="215"/>
      <c r="AC93" s="215"/>
      <c r="AD93" s="215"/>
      <c r="AE93" s="215"/>
      <c r="AF93" s="215"/>
      <c r="AG93" s="216"/>
      <c r="AH93" s="217"/>
    </row>
    <row r="94" spans="1:34" ht="20.100000000000001" customHeight="1">
      <c r="A94" s="271"/>
      <c r="B94" s="25" t="s">
        <v>86</v>
      </c>
      <c r="C94" s="9" t="str">
        <f t="shared" si="1"/>
        <v>Burić Marinka</v>
      </c>
      <c r="D94" s="210"/>
      <c r="E94" s="169"/>
      <c r="F94" s="211"/>
      <c r="G94" s="212"/>
      <c r="H94" s="167"/>
      <c r="I94" s="168"/>
      <c r="J94" s="169"/>
      <c r="K94" s="169"/>
      <c r="L94" s="169"/>
      <c r="M94" s="211"/>
      <c r="N94" s="212"/>
      <c r="O94" s="167"/>
      <c r="P94" s="168"/>
      <c r="Q94" s="169"/>
      <c r="R94" s="169"/>
      <c r="S94" s="169"/>
      <c r="T94" s="211"/>
      <c r="U94" s="212"/>
      <c r="V94" s="167"/>
      <c r="W94" s="168"/>
      <c r="X94" s="169"/>
      <c r="Y94" s="169"/>
      <c r="Z94" s="213"/>
      <c r="AA94" s="214"/>
      <c r="AB94" s="215"/>
      <c r="AC94" s="215"/>
      <c r="AD94" s="215"/>
      <c r="AE94" s="215"/>
      <c r="AF94" s="215"/>
      <c r="AG94" s="216"/>
      <c r="AH94" s="217"/>
    </row>
    <row r="95" spans="1:34" ht="20.100000000000001" customHeight="1">
      <c r="A95" s="270" t="s">
        <v>55</v>
      </c>
      <c r="B95" s="12" t="s">
        <v>32</v>
      </c>
      <c r="C95" s="13" t="str">
        <f t="shared" si="1"/>
        <v>Rabar Loreta</v>
      </c>
      <c r="D95" s="210"/>
      <c r="E95" s="169"/>
      <c r="F95" s="211"/>
      <c r="G95" s="212"/>
      <c r="H95" s="167"/>
      <c r="I95" s="168"/>
      <c r="J95" s="169"/>
      <c r="K95" s="169"/>
      <c r="L95" s="169"/>
      <c r="M95" s="211"/>
      <c r="N95" s="212"/>
      <c r="O95" s="167"/>
      <c r="P95" s="168"/>
      <c r="Q95" s="169"/>
      <c r="R95" s="169"/>
      <c r="S95" s="169"/>
      <c r="T95" s="211"/>
      <c r="U95" s="212"/>
      <c r="V95" s="167"/>
      <c r="W95" s="168"/>
      <c r="X95" s="169"/>
      <c r="Y95" s="169"/>
      <c r="Z95" s="213"/>
      <c r="AA95" s="214"/>
      <c r="AB95" s="215"/>
      <c r="AC95" s="215"/>
      <c r="AD95" s="215"/>
      <c r="AE95" s="215"/>
      <c r="AF95" s="215"/>
      <c r="AG95" s="216"/>
      <c r="AH95" s="217"/>
    </row>
    <row r="96" spans="1:34" ht="20.100000000000001" customHeight="1" thickBot="1">
      <c r="A96" s="285"/>
      <c r="B96" s="26" t="s">
        <v>33</v>
      </c>
      <c r="C96" s="27" t="str">
        <f t="shared" si="1"/>
        <v>Stemberger Sergio</v>
      </c>
      <c r="D96" s="218"/>
      <c r="E96" s="183"/>
      <c r="F96" s="219"/>
      <c r="G96" s="220"/>
      <c r="H96" s="181"/>
      <c r="I96" s="182"/>
      <c r="J96" s="183"/>
      <c r="K96" s="183"/>
      <c r="L96" s="183"/>
      <c r="M96" s="219"/>
      <c r="N96" s="220"/>
      <c r="O96" s="181"/>
      <c r="P96" s="182"/>
      <c r="Q96" s="183"/>
      <c r="R96" s="183"/>
      <c r="S96" s="183"/>
      <c r="T96" s="219"/>
      <c r="U96" s="220"/>
      <c r="V96" s="181"/>
      <c r="W96" s="182"/>
      <c r="X96" s="183"/>
      <c r="Y96" s="183"/>
      <c r="Z96" s="221"/>
      <c r="AA96" s="222"/>
      <c r="AB96" s="223"/>
      <c r="AC96" s="223"/>
      <c r="AD96" s="223"/>
      <c r="AE96" s="223"/>
      <c r="AF96" s="223"/>
      <c r="AG96" s="224"/>
      <c r="AH96" s="225"/>
    </row>
    <row r="97" spans="1:34" ht="15" customHeight="1">
      <c r="A97" s="324" t="s">
        <v>78</v>
      </c>
      <c r="B97" s="324"/>
      <c r="C97" s="324"/>
      <c r="D97" s="324"/>
      <c r="E97" s="324"/>
      <c r="F97" s="324"/>
      <c r="G97" s="324"/>
      <c r="H97" s="324"/>
      <c r="I97" s="324"/>
      <c r="J97" s="324"/>
      <c r="K97" s="324"/>
      <c r="L97" s="324"/>
      <c r="M97" s="324"/>
      <c r="N97" s="324"/>
      <c r="O97" s="324"/>
      <c r="P97" s="324"/>
      <c r="Q97" s="324"/>
      <c r="R97" s="324"/>
      <c r="S97" s="324"/>
      <c r="T97" s="324"/>
      <c r="U97" s="324"/>
      <c r="V97" s="324"/>
      <c r="W97" s="324"/>
      <c r="X97" s="324"/>
      <c r="Y97" s="324"/>
      <c r="Z97" s="59"/>
      <c r="AA97" s="59"/>
      <c r="AB97" s="59"/>
      <c r="AC97" s="59" t="s">
        <v>51</v>
      </c>
      <c r="AD97" s="59"/>
      <c r="AE97" s="59"/>
      <c r="AF97" s="59"/>
      <c r="AG97" s="59"/>
      <c r="AH97" s="59"/>
    </row>
    <row r="98" spans="1:34">
      <c r="A98" s="54" t="s">
        <v>87</v>
      </c>
      <c r="B98" s="55"/>
      <c r="C98" s="53"/>
      <c r="D98" s="53"/>
      <c r="E98" s="53"/>
      <c r="F98" s="53"/>
      <c r="G98" s="53"/>
      <c r="H98" s="53"/>
      <c r="I98" s="53"/>
      <c r="J98" s="53"/>
      <c r="K98" s="53"/>
      <c r="L98" s="53"/>
      <c r="M98" s="53"/>
      <c r="N98" s="53"/>
      <c r="O98" s="53"/>
      <c r="P98" s="53"/>
      <c r="Q98" s="53"/>
      <c r="R98" s="53"/>
      <c r="S98" s="53"/>
      <c r="T98" s="53"/>
      <c r="U98" s="53"/>
      <c r="V98" s="53"/>
      <c r="W98" s="53"/>
      <c r="X98" s="53"/>
      <c r="Y98" s="53"/>
      <c r="Z98" s="53"/>
      <c r="AA98" s="53"/>
      <c r="AB98" s="53"/>
      <c r="AC98" s="53" t="s">
        <v>52</v>
      </c>
      <c r="AD98" s="53"/>
      <c r="AE98" s="53"/>
      <c r="AF98" s="53"/>
      <c r="AG98" s="53"/>
      <c r="AH98" s="53"/>
    </row>
  </sheetData>
  <mergeCells count="49">
    <mergeCell ref="D67:G67"/>
    <mergeCell ref="H67:N67"/>
    <mergeCell ref="O67:U67"/>
    <mergeCell ref="V67:Z67"/>
    <mergeCell ref="A65:AH65"/>
    <mergeCell ref="A66:A69"/>
    <mergeCell ref="B66:B69"/>
    <mergeCell ref="C66:C69"/>
    <mergeCell ref="D66:AH66"/>
    <mergeCell ref="AA67:AH67"/>
    <mergeCell ref="A63:A64"/>
    <mergeCell ref="A27:A30"/>
    <mergeCell ref="A31:A32"/>
    <mergeCell ref="A33:AH33"/>
    <mergeCell ref="A34:A37"/>
    <mergeCell ref="B34:B37"/>
    <mergeCell ref="D34:AH34"/>
    <mergeCell ref="C34:C37"/>
    <mergeCell ref="A59:A62"/>
    <mergeCell ref="D35:I35"/>
    <mergeCell ref="J35:P35"/>
    <mergeCell ref="Q35:W35"/>
    <mergeCell ref="X35:AD35"/>
    <mergeCell ref="AE35:AH35"/>
    <mergeCell ref="A1:AH1"/>
    <mergeCell ref="A2:A5"/>
    <mergeCell ref="B2:B5"/>
    <mergeCell ref="C2:C5"/>
    <mergeCell ref="D2:AH2"/>
    <mergeCell ref="D3:E3"/>
    <mergeCell ref="F3:L3"/>
    <mergeCell ref="M3:S3"/>
    <mergeCell ref="T3:Z3"/>
    <mergeCell ref="AA3:AG3"/>
    <mergeCell ref="A10:A13"/>
    <mergeCell ref="A57:A58"/>
    <mergeCell ref="C57:C58"/>
    <mergeCell ref="A42:A45"/>
    <mergeCell ref="C23:C24"/>
    <mergeCell ref="C55:C56"/>
    <mergeCell ref="A25:A26"/>
    <mergeCell ref="C25:C26"/>
    <mergeCell ref="C87:C88"/>
    <mergeCell ref="A74:A77"/>
    <mergeCell ref="A97:Y97"/>
    <mergeCell ref="A89:A90"/>
    <mergeCell ref="C89:C90"/>
    <mergeCell ref="A91:A94"/>
    <mergeCell ref="A95:A96"/>
  </mergeCells>
  <phoneticPr fontId="1" type="noConversion"/>
  <printOptions horizontalCentered="1"/>
  <pageMargins left="0.15748031496062992" right="0.15748031496062992" top="0.19685039370078741" bottom="0" header="0" footer="0"/>
  <pageSetup paperSize="9" scale="82" orientation="landscape" r:id="rId1"/>
  <headerFooter alignWithMargins="0">
    <oddFooter>Stranica &amp;P od &amp;N</oddFooter>
  </headerFooter>
  <rowBreaks count="2" manualBreakCount="2">
    <brk id="32" max="16383" man="1"/>
    <brk id="64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5" tint="-0.249977111117893"/>
  </sheetPr>
  <dimension ref="A1:AH86"/>
  <sheetViews>
    <sheetView view="pageBreakPreview" topLeftCell="A4" zoomScaleSheetLayoutView="100" workbookViewId="0">
      <selection activeCell="O21" sqref="O21"/>
    </sheetView>
  </sheetViews>
  <sheetFormatPr defaultRowHeight="12.75"/>
  <cols>
    <col min="1" max="1" width="6" style="56" customWidth="1"/>
    <col min="2" max="2" width="22.42578125" style="1" customWidth="1"/>
    <col min="3" max="3" width="20" style="1" customWidth="1"/>
    <col min="4" max="34" width="3.7109375" style="1" customWidth="1"/>
    <col min="35" max="16384" width="9.140625" style="1"/>
  </cols>
  <sheetData>
    <row r="1" spans="1:34" s="66" customFormat="1" ht="21.75" thickBot="1">
      <c r="A1" s="288" t="s">
        <v>88</v>
      </c>
      <c r="B1" s="289"/>
      <c r="C1" s="289"/>
      <c r="D1" s="289"/>
      <c r="E1" s="289"/>
      <c r="F1" s="289"/>
      <c r="G1" s="289"/>
      <c r="H1" s="289"/>
      <c r="I1" s="289"/>
      <c r="J1" s="289"/>
      <c r="K1" s="289"/>
      <c r="L1" s="289"/>
      <c r="M1" s="289"/>
      <c r="N1" s="289"/>
      <c r="O1" s="289"/>
      <c r="P1" s="289"/>
      <c r="Q1" s="289"/>
      <c r="R1" s="289"/>
      <c r="S1" s="289"/>
      <c r="T1" s="289"/>
      <c r="U1" s="289"/>
      <c r="V1" s="289"/>
      <c r="W1" s="289"/>
      <c r="X1" s="289"/>
      <c r="Y1" s="289"/>
      <c r="Z1" s="289"/>
      <c r="AA1" s="289"/>
      <c r="AB1" s="289"/>
      <c r="AC1" s="289"/>
      <c r="AD1" s="289"/>
      <c r="AE1" s="289"/>
      <c r="AF1" s="289"/>
      <c r="AG1" s="289"/>
      <c r="AH1" s="290"/>
    </row>
    <row r="2" spans="1:34" ht="20.25" customHeight="1">
      <c r="A2" s="291" t="s">
        <v>0</v>
      </c>
      <c r="B2" s="272" t="s">
        <v>1</v>
      </c>
      <c r="C2" s="328" t="s">
        <v>34</v>
      </c>
      <c r="D2" s="306" t="s">
        <v>98</v>
      </c>
      <c r="E2" s="306"/>
      <c r="F2" s="306"/>
      <c r="G2" s="306"/>
      <c r="H2" s="306"/>
      <c r="I2" s="306"/>
      <c r="J2" s="306"/>
      <c r="K2" s="306"/>
      <c r="L2" s="306"/>
      <c r="M2" s="306"/>
      <c r="N2" s="306"/>
      <c r="O2" s="306"/>
      <c r="P2" s="306"/>
      <c r="Q2" s="306"/>
      <c r="R2" s="306"/>
      <c r="S2" s="306"/>
      <c r="T2" s="306"/>
      <c r="U2" s="306"/>
      <c r="V2" s="306"/>
      <c r="W2" s="306"/>
      <c r="X2" s="306"/>
      <c r="Y2" s="306"/>
      <c r="Z2" s="306"/>
      <c r="AA2" s="306"/>
      <c r="AB2" s="306"/>
      <c r="AC2" s="306"/>
      <c r="AD2" s="306"/>
      <c r="AE2" s="306"/>
      <c r="AF2" s="306"/>
      <c r="AG2" s="306"/>
      <c r="AH2" s="307"/>
    </row>
    <row r="3" spans="1:34" ht="36" customHeight="1">
      <c r="A3" s="292"/>
      <c r="B3" s="273"/>
      <c r="C3" s="329"/>
      <c r="D3" s="300"/>
      <c r="E3" s="301"/>
      <c r="F3" s="302" t="s">
        <v>99</v>
      </c>
      <c r="G3" s="303"/>
      <c r="H3" s="303"/>
      <c r="I3" s="303"/>
      <c r="J3" s="303"/>
      <c r="K3" s="303"/>
      <c r="L3" s="301"/>
      <c r="M3" s="302" t="s">
        <v>100</v>
      </c>
      <c r="N3" s="304"/>
      <c r="O3" s="304"/>
      <c r="P3" s="304"/>
      <c r="Q3" s="304"/>
      <c r="R3" s="304"/>
      <c r="S3" s="304"/>
      <c r="T3" s="305" t="s">
        <v>101</v>
      </c>
      <c r="U3" s="304"/>
      <c r="V3" s="304"/>
      <c r="W3" s="304"/>
      <c r="X3" s="304"/>
      <c r="Y3" s="304"/>
      <c r="Z3" s="304"/>
      <c r="AA3" s="302" t="s">
        <v>102</v>
      </c>
      <c r="AB3" s="304"/>
      <c r="AC3" s="304"/>
      <c r="AD3" s="304"/>
      <c r="AE3" s="304"/>
      <c r="AF3" s="304"/>
      <c r="AG3" s="304"/>
      <c r="AH3" s="111"/>
    </row>
    <row r="4" spans="1:34" ht="15">
      <c r="A4" s="292"/>
      <c r="B4" s="273"/>
      <c r="C4" s="329"/>
      <c r="D4" s="112">
        <v>1</v>
      </c>
      <c r="E4" s="113">
        <v>2</v>
      </c>
      <c r="F4" s="114">
        <v>3</v>
      </c>
      <c r="G4" s="115">
        <v>4</v>
      </c>
      <c r="H4" s="4">
        <v>5</v>
      </c>
      <c r="I4" s="4">
        <v>6</v>
      </c>
      <c r="J4" s="4">
        <v>7</v>
      </c>
      <c r="K4" s="116">
        <v>8</v>
      </c>
      <c r="L4" s="117">
        <v>9</v>
      </c>
      <c r="M4" s="114">
        <v>10</v>
      </c>
      <c r="N4" s="4">
        <v>11</v>
      </c>
      <c r="O4" s="4">
        <v>12</v>
      </c>
      <c r="P4" s="4">
        <v>13</v>
      </c>
      <c r="Q4" s="4">
        <v>14</v>
      </c>
      <c r="R4" s="116">
        <v>15</v>
      </c>
      <c r="S4" s="113">
        <v>16</v>
      </c>
      <c r="T4" s="114">
        <v>17</v>
      </c>
      <c r="U4" s="4">
        <v>18</v>
      </c>
      <c r="V4" s="3">
        <v>19</v>
      </c>
      <c r="W4" s="4">
        <v>20</v>
      </c>
      <c r="X4" s="4">
        <v>21</v>
      </c>
      <c r="Y4" s="116">
        <v>22</v>
      </c>
      <c r="Z4" s="113">
        <v>23</v>
      </c>
      <c r="AA4" s="114">
        <v>24</v>
      </c>
      <c r="AB4" s="115">
        <v>25</v>
      </c>
      <c r="AC4" s="4">
        <v>26</v>
      </c>
      <c r="AD4" s="4">
        <v>27</v>
      </c>
      <c r="AE4" s="4">
        <v>28</v>
      </c>
      <c r="AF4" s="116">
        <v>29</v>
      </c>
      <c r="AG4" s="113">
        <v>30</v>
      </c>
      <c r="AH4" s="118">
        <v>31</v>
      </c>
    </row>
    <row r="5" spans="1:34" ht="15.75" thickBot="1">
      <c r="A5" s="293"/>
      <c r="B5" s="274"/>
      <c r="C5" s="330"/>
      <c r="D5" s="119" t="s">
        <v>40</v>
      </c>
      <c r="E5" s="120" t="s">
        <v>43</v>
      </c>
      <c r="F5" s="121" t="s">
        <v>42</v>
      </c>
      <c r="G5" s="122" t="s">
        <v>44</v>
      </c>
      <c r="H5" s="6" t="s">
        <v>40</v>
      </c>
      <c r="I5" s="6" t="s">
        <v>41</v>
      </c>
      <c r="J5" s="6" t="s">
        <v>42</v>
      </c>
      <c r="K5" s="123" t="s">
        <v>40</v>
      </c>
      <c r="L5" s="124" t="s">
        <v>43</v>
      </c>
      <c r="M5" s="121" t="s">
        <v>42</v>
      </c>
      <c r="N5" s="6" t="s">
        <v>44</v>
      </c>
      <c r="O5" s="6" t="s">
        <v>40</v>
      </c>
      <c r="P5" s="6" t="s">
        <v>41</v>
      </c>
      <c r="Q5" s="6" t="s">
        <v>42</v>
      </c>
      <c r="R5" s="123" t="s">
        <v>40</v>
      </c>
      <c r="S5" s="120" t="s">
        <v>43</v>
      </c>
      <c r="T5" s="121" t="s">
        <v>42</v>
      </c>
      <c r="U5" s="6" t="s">
        <v>44</v>
      </c>
      <c r="V5" s="5" t="s">
        <v>40</v>
      </c>
      <c r="W5" s="6" t="s">
        <v>41</v>
      </c>
      <c r="X5" s="6" t="s">
        <v>42</v>
      </c>
      <c r="Y5" s="123" t="s">
        <v>40</v>
      </c>
      <c r="Z5" s="120" t="s">
        <v>43</v>
      </c>
      <c r="AA5" s="121" t="s">
        <v>42</v>
      </c>
      <c r="AB5" s="122" t="s">
        <v>44</v>
      </c>
      <c r="AC5" s="6" t="s">
        <v>40</v>
      </c>
      <c r="AD5" s="6" t="s">
        <v>41</v>
      </c>
      <c r="AE5" s="6" t="s">
        <v>42</v>
      </c>
      <c r="AF5" s="123" t="s">
        <v>40</v>
      </c>
      <c r="AG5" s="120" t="s">
        <v>43</v>
      </c>
      <c r="AH5" s="125" t="s">
        <v>42</v>
      </c>
    </row>
    <row r="6" spans="1:34" ht="20.100000000000001" customHeight="1" thickTop="1">
      <c r="A6" s="67" t="str">
        <f>[1]Nastavni_planovi_11_12!AZ131</f>
        <v>1.</v>
      </c>
      <c r="B6" s="68" t="str">
        <f>[1]Nastavni_planovi_11_12!BA131</f>
        <v>Hrvatski jezik</v>
      </c>
      <c r="C6" s="69" t="str">
        <f>[1]Nastavni_planovi_11_12!BJ131</f>
        <v>Zaletel Radmila</v>
      </c>
      <c r="D6" s="144"/>
      <c r="E6" s="10"/>
      <c r="F6" s="158"/>
      <c r="G6" s="245"/>
      <c r="H6" s="246"/>
      <c r="I6" s="246"/>
      <c r="J6" s="246"/>
      <c r="K6" s="161"/>
      <c r="L6" s="162"/>
      <c r="M6" s="158"/>
      <c r="N6" s="245"/>
      <c r="O6" s="246"/>
      <c r="P6" s="246"/>
      <c r="Q6" s="246"/>
      <c r="R6" s="161"/>
      <c r="S6" s="162"/>
      <c r="T6" s="158"/>
      <c r="U6" s="245"/>
      <c r="V6" s="246"/>
      <c r="W6" s="246"/>
      <c r="X6" s="246"/>
      <c r="Y6" s="161"/>
      <c r="Z6" s="162"/>
      <c r="AA6" s="158"/>
      <c r="AB6" s="245"/>
      <c r="AC6" s="246"/>
      <c r="AD6" s="246"/>
      <c r="AE6" s="246" t="s">
        <v>113</v>
      </c>
      <c r="AF6" s="161"/>
      <c r="AG6" s="162"/>
      <c r="AH6" s="158"/>
    </row>
    <row r="7" spans="1:34" ht="20.100000000000001" customHeight="1">
      <c r="A7" s="325" t="s">
        <v>4</v>
      </c>
      <c r="B7" s="70" t="str">
        <f>[1]Nastavni_planovi_11_12!BA132</f>
        <v>Strani jezik I</v>
      </c>
      <c r="C7" s="71"/>
      <c r="D7" s="145"/>
      <c r="E7" s="17"/>
      <c r="F7" s="167"/>
      <c r="G7" s="247"/>
      <c r="H7" s="248"/>
      <c r="I7" s="248"/>
      <c r="J7" s="248"/>
      <c r="K7" s="170"/>
      <c r="L7" s="171"/>
      <c r="M7" s="167"/>
      <c r="N7" s="247"/>
      <c r="O7" s="248"/>
      <c r="P7" s="248"/>
      <c r="Q7" s="248"/>
      <c r="R7" s="170"/>
      <c r="S7" s="171"/>
      <c r="T7" s="167"/>
      <c r="U7" s="247"/>
      <c r="V7" s="248"/>
      <c r="W7" s="248"/>
      <c r="X7" s="248"/>
      <c r="Y7" s="170"/>
      <c r="Z7" s="171"/>
      <c r="AA7" s="167"/>
      <c r="AB7" s="247"/>
      <c r="AC7" s="248"/>
      <c r="AD7" s="248"/>
      <c r="AE7" s="248"/>
      <c r="AF7" s="170"/>
      <c r="AG7" s="171"/>
      <c r="AH7" s="167"/>
    </row>
    <row r="8" spans="1:34" ht="20.100000000000001" customHeight="1">
      <c r="A8" s="325"/>
      <c r="B8" s="72" t="str">
        <f>[1]Nastavni_planovi_11_12!BA133</f>
        <v>a)engleski jezik</v>
      </c>
      <c r="C8" s="21" t="str">
        <f>[1]Nastavni_planovi_11_12!BJ133</f>
        <v>Družeta Gorana</v>
      </c>
      <c r="D8" s="145"/>
      <c r="E8" s="17"/>
      <c r="F8" s="167"/>
      <c r="G8" s="247"/>
      <c r="H8" s="248"/>
      <c r="I8" s="248"/>
      <c r="J8" s="248"/>
      <c r="K8" s="170"/>
      <c r="L8" s="171"/>
      <c r="M8" s="167"/>
      <c r="N8" s="247"/>
      <c r="O8" s="248"/>
      <c r="P8" s="248"/>
      <c r="Q8" s="248"/>
      <c r="R8" s="170"/>
      <c r="S8" s="171"/>
      <c r="T8" s="167"/>
      <c r="U8" s="247"/>
      <c r="V8" s="248"/>
      <c r="W8" s="248"/>
      <c r="X8" s="248"/>
      <c r="Y8" s="170"/>
      <c r="Z8" s="171"/>
      <c r="AA8" s="167"/>
      <c r="AB8" s="247"/>
      <c r="AC8" s="248"/>
      <c r="AD8" s="248"/>
      <c r="AE8" s="248"/>
      <c r="AF8" s="170"/>
      <c r="AG8" s="171"/>
      <c r="AH8" s="167"/>
    </row>
    <row r="9" spans="1:34" ht="20.100000000000001" customHeight="1">
      <c r="A9" s="325"/>
      <c r="B9" s="72" t="str">
        <f>[1]Nastavni_planovi_11_12!BA134</f>
        <v>b)njemački jezik *</v>
      </c>
      <c r="C9" s="13" t="str">
        <f>[1]Nastavni_planovi_11_12!BJ134</f>
        <v>Tojčić Daliborka</v>
      </c>
      <c r="D9" s="145"/>
      <c r="E9" s="17"/>
      <c r="F9" s="167"/>
      <c r="G9" s="247"/>
      <c r="H9" s="248"/>
      <c r="I9" s="248"/>
      <c r="J9" s="248"/>
      <c r="K9" s="170"/>
      <c r="L9" s="171"/>
      <c r="M9" s="167"/>
      <c r="N9" s="247"/>
      <c r="O9" s="248"/>
      <c r="P9" s="248"/>
      <c r="Q9" s="248"/>
      <c r="R9" s="170"/>
      <c r="S9" s="171"/>
      <c r="T9" s="167"/>
      <c r="U9" s="247"/>
      <c r="V9" s="248"/>
      <c r="W9" s="248"/>
      <c r="X9" s="248"/>
      <c r="Y9" s="170"/>
      <c r="Z9" s="171"/>
      <c r="AA9" s="167"/>
      <c r="AB9" s="247"/>
      <c r="AC9" s="248"/>
      <c r="AD9" s="248"/>
      <c r="AE9" s="248"/>
      <c r="AF9" s="170"/>
      <c r="AG9" s="171"/>
      <c r="AH9" s="167"/>
    </row>
    <row r="10" spans="1:34" ht="20.100000000000001" customHeight="1">
      <c r="A10" s="326" t="s">
        <v>7</v>
      </c>
      <c r="B10" s="72" t="s">
        <v>8</v>
      </c>
      <c r="C10" s="21"/>
      <c r="D10" s="145"/>
      <c r="E10" s="17"/>
      <c r="F10" s="167"/>
      <c r="G10" s="247"/>
      <c r="H10" s="248"/>
      <c r="I10" s="248"/>
      <c r="J10" s="248"/>
      <c r="K10" s="170"/>
      <c r="L10" s="171"/>
      <c r="M10" s="167"/>
      <c r="N10" s="247"/>
      <c r="O10" s="248"/>
      <c r="P10" s="248"/>
      <c r="Q10" s="248"/>
      <c r="R10" s="170"/>
      <c r="S10" s="171"/>
      <c r="T10" s="167"/>
      <c r="U10" s="247"/>
      <c r="V10" s="248"/>
      <c r="W10" s="248"/>
      <c r="X10" s="248"/>
      <c r="Y10" s="170"/>
      <c r="Z10" s="171"/>
      <c r="AA10" s="167"/>
      <c r="AB10" s="247"/>
      <c r="AC10" s="248"/>
      <c r="AD10" s="248"/>
      <c r="AE10" s="248"/>
      <c r="AF10" s="170"/>
      <c r="AG10" s="171"/>
      <c r="AH10" s="167"/>
    </row>
    <row r="11" spans="1:34" ht="20.100000000000001" customHeight="1">
      <c r="A11" s="326"/>
      <c r="B11" s="72" t="str">
        <f>[1]Nastavni_planovi_11_12!BA136</f>
        <v>a)talijanski jezik P</v>
      </c>
      <c r="C11" s="21" t="str">
        <f>[1]Nastavni_planovi_11_12!BJ136</f>
        <v>Bratanović Tatjana</v>
      </c>
      <c r="D11" s="145"/>
      <c r="E11" s="17"/>
      <c r="F11" s="167"/>
      <c r="G11" s="247"/>
      <c r="H11" s="248"/>
      <c r="I11" s="248"/>
      <c r="J11" s="248"/>
      <c r="K11" s="170"/>
      <c r="L11" s="171"/>
      <c r="M11" s="167"/>
      <c r="N11" s="247"/>
      <c r="O11" s="248"/>
      <c r="P11" s="248"/>
      <c r="Q11" s="248"/>
      <c r="R11" s="170"/>
      <c r="S11" s="171"/>
      <c r="T11" s="167"/>
      <c r="U11" s="247"/>
      <c r="V11" s="248"/>
      <c r="W11" s="248" t="s">
        <v>113</v>
      </c>
      <c r="X11" s="248"/>
      <c r="Y11" s="170"/>
      <c r="Z11" s="171"/>
      <c r="AA11" s="167"/>
      <c r="AB11" s="247"/>
      <c r="AC11" s="248"/>
      <c r="AD11" s="248"/>
      <c r="AE11" s="248"/>
      <c r="AF11" s="170"/>
      <c r="AG11" s="171"/>
      <c r="AH11" s="167"/>
    </row>
    <row r="12" spans="1:34" ht="20.100000000000001" customHeight="1">
      <c r="A12" s="326"/>
      <c r="B12" s="72" t="str">
        <f>[1]Nastavni_planovi_11_12!BA137</f>
        <v>b)talijanski jezik N</v>
      </c>
      <c r="C12" s="21"/>
      <c r="D12" s="145"/>
      <c r="E12" s="17"/>
      <c r="F12" s="167"/>
      <c r="G12" s="247"/>
      <c r="H12" s="248"/>
      <c r="I12" s="248"/>
      <c r="J12" s="248"/>
      <c r="K12" s="170"/>
      <c r="L12" s="171"/>
      <c r="M12" s="167"/>
      <c r="N12" s="247"/>
      <c r="O12" s="248"/>
      <c r="P12" s="248"/>
      <c r="Q12" s="248"/>
      <c r="R12" s="170"/>
      <c r="S12" s="171"/>
      <c r="T12" s="167"/>
      <c r="U12" s="247"/>
      <c r="V12" s="248"/>
      <c r="W12" s="248"/>
      <c r="X12" s="248"/>
      <c r="Y12" s="170"/>
      <c r="Z12" s="171"/>
      <c r="AA12" s="167"/>
      <c r="AB12" s="247"/>
      <c r="AC12" s="248"/>
      <c r="AD12" s="248"/>
      <c r="AE12" s="248"/>
      <c r="AF12" s="170"/>
      <c r="AG12" s="171"/>
      <c r="AH12" s="167"/>
    </row>
    <row r="13" spans="1:34" ht="20.100000000000001" customHeight="1">
      <c r="A13" s="327"/>
      <c r="B13" s="72" t="str">
        <f>[1]Nastavni_planovi_11_12!BA138</f>
        <v>c) Njemački jezik</v>
      </c>
      <c r="C13" s="21"/>
      <c r="D13" s="145"/>
      <c r="E13" s="17"/>
      <c r="F13" s="167"/>
      <c r="G13" s="247"/>
      <c r="H13" s="248"/>
      <c r="I13" s="248"/>
      <c r="J13" s="248"/>
      <c r="K13" s="170"/>
      <c r="L13" s="171"/>
      <c r="M13" s="167"/>
      <c r="N13" s="247"/>
      <c r="O13" s="248"/>
      <c r="P13" s="248"/>
      <c r="Q13" s="248"/>
      <c r="R13" s="170"/>
      <c r="S13" s="171"/>
      <c r="T13" s="167"/>
      <c r="U13" s="247"/>
      <c r="V13" s="248"/>
      <c r="W13" s="248"/>
      <c r="X13" s="248"/>
      <c r="Y13" s="170"/>
      <c r="Z13" s="171"/>
      <c r="AA13" s="167"/>
      <c r="AB13" s="247"/>
      <c r="AC13" s="248"/>
      <c r="AD13" s="248"/>
      <c r="AE13" s="248"/>
      <c r="AF13" s="170"/>
      <c r="AG13" s="171"/>
      <c r="AH13" s="167"/>
    </row>
    <row r="14" spans="1:34" ht="20.100000000000001" customHeight="1">
      <c r="A14" s="7" t="str">
        <f>[1]Nastavni_planovi_11_12!AZ139</f>
        <v>4.</v>
      </c>
      <c r="B14" s="73" t="str">
        <f>[1]Nastavni_planovi_11_12!BA139</f>
        <v>Tjelesna i zdrav. kultura</v>
      </c>
      <c r="C14" s="21" t="s">
        <v>49</v>
      </c>
      <c r="D14" s="145"/>
      <c r="E14" s="17"/>
      <c r="F14" s="167"/>
      <c r="G14" s="247"/>
      <c r="H14" s="248"/>
      <c r="I14" s="248"/>
      <c r="J14" s="248"/>
      <c r="K14" s="170"/>
      <c r="L14" s="171"/>
      <c r="M14" s="167"/>
      <c r="N14" s="247"/>
      <c r="O14" s="248"/>
      <c r="P14" s="248"/>
      <c r="Q14" s="248"/>
      <c r="R14" s="170"/>
      <c r="S14" s="171"/>
      <c r="T14" s="167"/>
      <c r="U14" s="247"/>
      <c r="V14" s="248"/>
      <c r="W14" s="248"/>
      <c r="X14" s="248"/>
      <c r="Y14" s="170"/>
      <c r="Z14" s="171"/>
      <c r="AA14" s="167"/>
      <c r="AB14" s="247"/>
      <c r="AC14" s="248"/>
      <c r="AD14" s="248"/>
      <c r="AE14" s="248"/>
      <c r="AF14" s="170"/>
      <c r="AG14" s="171"/>
      <c r="AH14" s="167"/>
    </row>
    <row r="15" spans="1:34" ht="20.100000000000001" customHeight="1">
      <c r="A15" s="19" t="str">
        <f>[1]Nastavni_planovi_11_12!AZ140</f>
        <v>5.</v>
      </c>
      <c r="B15" s="70" t="str">
        <f>[1]Nastavni_planovi_11_12!BA140</f>
        <v>Ustavni ustroj RH</v>
      </c>
      <c r="C15" s="60" t="s">
        <v>46</v>
      </c>
      <c r="D15" s="145"/>
      <c r="E15" s="17"/>
      <c r="F15" s="167"/>
      <c r="G15" s="247"/>
      <c r="H15" s="248"/>
      <c r="I15" s="248"/>
      <c r="J15" s="248"/>
      <c r="K15" s="170"/>
      <c r="L15" s="171"/>
      <c r="M15" s="167"/>
      <c r="N15" s="247"/>
      <c r="O15" s="248"/>
      <c r="P15" s="248"/>
      <c r="Q15" s="248"/>
      <c r="R15" s="170"/>
      <c r="S15" s="171"/>
      <c r="T15" s="167"/>
      <c r="U15" s="247"/>
      <c r="V15" s="248"/>
      <c r="W15" s="248"/>
      <c r="X15" s="248"/>
      <c r="Y15" s="170"/>
      <c r="Z15" s="171"/>
      <c r="AA15" s="167"/>
      <c r="AB15" s="247"/>
      <c r="AC15" s="248" t="s">
        <v>113</v>
      </c>
      <c r="AD15" s="248"/>
      <c r="AE15" s="248"/>
      <c r="AF15" s="170"/>
      <c r="AG15" s="171"/>
      <c r="AH15" s="167"/>
    </row>
    <row r="16" spans="1:34" ht="20.100000000000001" customHeight="1">
      <c r="A16" s="19" t="str">
        <f>[1]Nastavni_planovi_11_12!AZ141</f>
        <v>6.</v>
      </c>
      <c r="B16" s="70" t="str">
        <f>[1]Nastavni_planovi_11_12!BA141</f>
        <v>Radno pravo</v>
      </c>
      <c r="C16" s="60" t="s">
        <v>46</v>
      </c>
      <c r="D16" s="145"/>
      <c r="E16" s="17"/>
      <c r="F16" s="167"/>
      <c r="G16" s="247"/>
      <c r="H16" s="248"/>
      <c r="I16" s="248"/>
      <c r="J16" s="248"/>
      <c r="K16" s="170"/>
      <c r="L16" s="171"/>
      <c r="M16" s="167"/>
      <c r="N16" s="247"/>
      <c r="O16" s="248"/>
      <c r="P16" s="248"/>
      <c r="Q16" s="248"/>
      <c r="R16" s="170"/>
      <c r="S16" s="171"/>
      <c r="T16" s="167"/>
      <c r="U16" s="247"/>
      <c r="V16" s="248"/>
      <c r="W16" s="248"/>
      <c r="X16" s="248"/>
      <c r="Y16" s="170"/>
      <c r="Z16" s="171"/>
      <c r="AA16" s="167"/>
      <c r="AB16" s="247"/>
      <c r="AC16" s="248"/>
      <c r="AD16" s="248"/>
      <c r="AE16" s="248"/>
      <c r="AF16" s="170"/>
      <c r="AG16" s="171"/>
      <c r="AH16" s="167"/>
    </row>
    <row r="17" spans="1:34" ht="20.100000000000001" customHeight="1">
      <c r="A17" s="19" t="str">
        <f>[1]Nastavni_planovi_11_12!AZ142</f>
        <v>7.</v>
      </c>
      <c r="B17" s="72" t="str">
        <f>[1]Nastavni_planovi_11_12!BA142</f>
        <v>Upravni postupak</v>
      </c>
      <c r="C17" s="60" t="s">
        <v>46</v>
      </c>
      <c r="D17" s="145"/>
      <c r="E17" s="17"/>
      <c r="F17" s="167"/>
      <c r="G17" s="247"/>
      <c r="H17" s="248"/>
      <c r="I17" s="248"/>
      <c r="J17" s="248"/>
      <c r="K17" s="170"/>
      <c r="L17" s="171"/>
      <c r="M17" s="167"/>
      <c r="N17" s="247"/>
      <c r="O17" s="248"/>
      <c r="P17" s="248"/>
      <c r="Q17" s="248"/>
      <c r="R17" s="170"/>
      <c r="S17" s="171"/>
      <c r="T17" s="167"/>
      <c r="U17" s="247"/>
      <c r="V17" s="248"/>
      <c r="W17" s="248"/>
      <c r="X17" s="248"/>
      <c r="Y17" s="170"/>
      <c r="Z17" s="171"/>
      <c r="AA17" s="167" t="s">
        <v>113</v>
      </c>
      <c r="AB17" s="247"/>
      <c r="AC17" s="248"/>
      <c r="AD17" s="248"/>
      <c r="AE17" s="248"/>
      <c r="AF17" s="170"/>
      <c r="AG17" s="171"/>
      <c r="AH17" s="167"/>
    </row>
    <row r="18" spans="1:34" ht="20.100000000000001" customHeight="1">
      <c r="A18" s="19" t="str">
        <f>[1]Nastavni_planovi_11_12!AZ143</f>
        <v>8.</v>
      </c>
      <c r="B18" s="70" t="str">
        <f>[1]Nastavni_planovi_11_12!BA143</f>
        <v>Statistika</v>
      </c>
      <c r="C18" s="60" t="s">
        <v>47</v>
      </c>
      <c r="D18" s="145"/>
      <c r="E18" s="17"/>
      <c r="F18" s="167"/>
      <c r="G18" s="247"/>
      <c r="H18" s="248"/>
      <c r="I18" s="248"/>
      <c r="J18" s="248"/>
      <c r="K18" s="170"/>
      <c r="L18" s="171"/>
      <c r="M18" s="167"/>
      <c r="N18" s="247" t="s">
        <v>113</v>
      </c>
      <c r="O18" s="248"/>
      <c r="P18" s="248"/>
      <c r="Q18" s="248"/>
      <c r="R18" s="170"/>
      <c r="S18" s="171"/>
      <c r="T18" s="167"/>
      <c r="U18" s="247"/>
      <c r="V18" s="248"/>
      <c r="W18" s="248"/>
      <c r="X18" s="248"/>
      <c r="Y18" s="170"/>
      <c r="Z18" s="171"/>
      <c r="AA18" s="167"/>
      <c r="AB18" s="247"/>
      <c r="AC18" s="248"/>
      <c r="AD18" s="248"/>
      <c r="AE18" s="248"/>
      <c r="AF18" s="170"/>
      <c r="AG18" s="171"/>
      <c r="AH18" s="167"/>
    </row>
    <row r="19" spans="1:34" ht="20.100000000000001" customHeight="1">
      <c r="A19" s="325" t="str">
        <f>[1]Nastavni_planovi_11_12!AZ144</f>
        <v>9.</v>
      </c>
      <c r="B19" s="72" t="str">
        <f>[1]Nastavni_planovi_11_12!BA144</f>
        <v>Informatika A</v>
      </c>
      <c r="C19" s="61" t="s">
        <v>36</v>
      </c>
      <c r="D19" s="145"/>
      <c r="E19" s="17"/>
      <c r="F19" s="167"/>
      <c r="G19" s="247"/>
      <c r="H19" s="248"/>
      <c r="I19" s="248"/>
      <c r="J19" s="248"/>
      <c r="K19" s="170"/>
      <c r="L19" s="171"/>
      <c r="M19" s="167"/>
      <c r="N19" s="247"/>
      <c r="O19" s="248"/>
      <c r="P19" s="248"/>
      <c r="Q19" s="248"/>
      <c r="R19" s="170"/>
      <c r="S19" s="171"/>
      <c r="T19" s="167"/>
      <c r="U19" s="247"/>
      <c r="V19" s="248"/>
      <c r="W19" s="248"/>
      <c r="X19" s="248"/>
      <c r="Y19" s="170"/>
      <c r="Z19" s="171"/>
      <c r="AA19" s="167"/>
      <c r="AB19" s="247"/>
      <c r="AC19" s="248"/>
      <c r="AD19" s="248"/>
      <c r="AE19" s="248"/>
      <c r="AF19" s="170"/>
      <c r="AG19" s="171"/>
      <c r="AH19" s="167"/>
    </row>
    <row r="20" spans="1:34" ht="20.100000000000001" customHeight="1">
      <c r="A20" s="325"/>
      <c r="B20" s="72" t="str">
        <f>[1]Nastavni_planovi_11_12!BA145</f>
        <v>Informatika B</v>
      </c>
      <c r="C20" s="62" t="s">
        <v>90</v>
      </c>
      <c r="D20" s="145"/>
      <c r="E20" s="17"/>
      <c r="F20" s="167"/>
      <c r="G20" s="247"/>
      <c r="H20" s="248"/>
      <c r="I20" s="248"/>
      <c r="J20" s="248"/>
      <c r="K20" s="170"/>
      <c r="L20" s="171"/>
      <c r="M20" s="167"/>
      <c r="N20" s="247"/>
      <c r="O20" s="248"/>
      <c r="P20" s="248"/>
      <c r="Q20" s="248"/>
      <c r="R20" s="170"/>
      <c r="S20" s="171"/>
      <c r="T20" s="167"/>
      <c r="U20" s="247"/>
      <c r="V20" s="248"/>
      <c r="W20" s="248"/>
      <c r="X20" s="248"/>
      <c r="Y20" s="170"/>
      <c r="Z20" s="171"/>
      <c r="AA20" s="167"/>
      <c r="AB20" s="247"/>
      <c r="AC20" s="248"/>
      <c r="AD20" s="248"/>
      <c r="AE20" s="248"/>
      <c r="AF20" s="170"/>
      <c r="AG20" s="171"/>
      <c r="AH20" s="167"/>
    </row>
    <row r="21" spans="1:34" ht="20.100000000000001" customHeight="1">
      <c r="A21" s="7" t="str">
        <f>[1]Nastavni_planovi_11_12!AZ146</f>
        <v>10.</v>
      </c>
      <c r="B21" s="70" t="str">
        <f>[1]Nastavni_planovi_11_12!BA146</f>
        <v>Poduzetništvo s menadžmentom</v>
      </c>
      <c r="C21" s="60" t="s">
        <v>47</v>
      </c>
      <c r="D21" s="145"/>
      <c r="E21" s="17"/>
      <c r="F21" s="167"/>
      <c r="G21" s="247"/>
      <c r="H21" s="248"/>
      <c r="I21" s="248"/>
      <c r="J21" s="248"/>
      <c r="K21" s="170"/>
      <c r="L21" s="171"/>
      <c r="M21" s="167"/>
      <c r="N21" s="247"/>
      <c r="O21" s="248"/>
      <c r="P21" s="248"/>
      <c r="Q21" s="248"/>
      <c r="R21" s="170"/>
      <c r="S21" s="171"/>
      <c r="T21" s="167" t="s">
        <v>113</v>
      </c>
      <c r="U21" s="247"/>
      <c r="V21" s="248"/>
      <c r="W21" s="248"/>
      <c r="X21" s="248"/>
      <c r="Y21" s="170"/>
      <c r="Z21" s="171"/>
      <c r="AA21" s="167"/>
      <c r="AB21" s="247"/>
      <c r="AC21" s="248"/>
      <c r="AD21" s="248"/>
      <c r="AE21" s="248"/>
      <c r="AF21" s="170"/>
      <c r="AG21" s="171"/>
      <c r="AH21" s="167"/>
    </row>
    <row r="22" spans="1:34" ht="20.100000000000001" customHeight="1">
      <c r="A22" s="80" t="str">
        <f>[1]Nastavni_planovi_11_12!AZ147</f>
        <v>11.</v>
      </c>
      <c r="B22" s="72" t="str">
        <f>[1]Nastavni_planovi_11_12!BA147</f>
        <v>Uvod u imovinsko pravo</v>
      </c>
      <c r="C22" s="60" t="s">
        <v>46</v>
      </c>
      <c r="D22" s="145"/>
      <c r="E22" s="17"/>
      <c r="F22" s="167"/>
      <c r="G22" s="247"/>
      <c r="H22" s="248"/>
      <c r="I22" s="248"/>
      <c r="J22" s="248"/>
      <c r="K22" s="170"/>
      <c r="L22" s="171"/>
      <c r="M22" s="167"/>
      <c r="N22" s="247"/>
      <c r="O22" s="248"/>
      <c r="P22" s="248"/>
      <c r="Q22" s="248"/>
      <c r="R22" s="170"/>
      <c r="S22" s="171"/>
      <c r="T22" s="167"/>
      <c r="U22" s="247"/>
      <c r="V22" s="248"/>
      <c r="W22" s="248"/>
      <c r="X22" s="248"/>
      <c r="Y22" s="170"/>
      <c r="Z22" s="171"/>
      <c r="AA22" s="167"/>
      <c r="AB22" s="247"/>
      <c r="AC22" s="248"/>
      <c r="AD22" s="248"/>
      <c r="AE22" s="248"/>
      <c r="AF22" s="170"/>
      <c r="AG22" s="171"/>
      <c r="AH22" s="167"/>
    </row>
    <row r="23" spans="1:34" ht="20.100000000000001" customHeight="1">
      <c r="A23" s="335" t="s">
        <v>27</v>
      </c>
      <c r="B23" s="72" t="str">
        <f>[1]Nastavni_planovi_11_12!BA148</f>
        <v>a)Vjeronauk</v>
      </c>
      <c r="C23" s="61" t="s">
        <v>37</v>
      </c>
      <c r="D23" s="145"/>
      <c r="E23" s="17"/>
      <c r="F23" s="167"/>
      <c r="G23" s="247"/>
      <c r="H23" s="248"/>
      <c r="I23" s="248"/>
      <c r="J23" s="248"/>
      <c r="K23" s="170"/>
      <c r="L23" s="171"/>
      <c r="M23" s="167"/>
      <c r="N23" s="247"/>
      <c r="O23" s="248"/>
      <c r="P23" s="248"/>
      <c r="Q23" s="248"/>
      <c r="R23" s="170"/>
      <c r="S23" s="171"/>
      <c r="T23" s="167"/>
      <c r="U23" s="247"/>
      <c r="V23" s="248"/>
      <c r="W23" s="248"/>
      <c r="X23" s="248"/>
      <c r="Y23" s="170"/>
      <c r="Z23" s="171"/>
      <c r="AA23" s="167"/>
      <c r="AB23" s="247"/>
      <c r="AC23" s="248"/>
      <c r="AD23" s="248"/>
      <c r="AE23" s="248"/>
      <c r="AF23" s="170"/>
      <c r="AG23" s="171"/>
      <c r="AH23" s="167"/>
    </row>
    <row r="24" spans="1:34" ht="20.100000000000001" customHeight="1">
      <c r="A24" s="336"/>
      <c r="B24" s="74" t="str">
        <f>[1]Nastavni_planovi_11_12!BA149</f>
        <v>b)Etika**</v>
      </c>
      <c r="C24" s="62" t="s">
        <v>38</v>
      </c>
      <c r="D24" s="145"/>
      <c r="E24" s="17"/>
      <c r="F24" s="167"/>
      <c r="G24" s="247"/>
      <c r="H24" s="248"/>
      <c r="I24" s="248"/>
      <c r="J24" s="248"/>
      <c r="K24" s="170"/>
      <c r="L24" s="171"/>
      <c r="M24" s="167"/>
      <c r="N24" s="247"/>
      <c r="O24" s="248"/>
      <c r="P24" s="248"/>
      <c r="Q24" s="248"/>
      <c r="R24" s="170"/>
      <c r="S24" s="171"/>
      <c r="T24" s="167"/>
      <c r="U24" s="247"/>
      <c r="V24" s="248"/>
      <c r="W24" s="248"/>
      <c r="X24" s="248"/>
      <c r="Y24" s="170"/>
      <c r="Z24" s="171"/>
      <c r="AA24" s="167"/>
      <c r="AB24" s="247"/>
      <c r="AC24" s="248"/>
      <c r="AD24" s="248"/>
      <c r="AE24" s="248"/>
      <c r="AF24" s="170"/>
      <c r="AG24" s="171"/>
      <c r="AH24" s="167"/>
    </row>
    <row r="25" spans="1:34" ht="20.100000000000001" customHeight="1">
      <c r="A25" s="331" t="str">
        <f>[1]Nastavni_planovi_11_12!BA150</f>
        <v>IZBORNA NASTAVA</v>
      </c>
      <c r="B25" s="332"/>
      <c r="C25" s="61"/>
      <c r="D25" s="145"/>
      <c r="E25" s="17"/>
      <c r="F25" s="167"/>
      <c r="G25" s="247"/>
      <c r="H25" s="248"/>
      <c r="I25" s="248"/>
      <c r="J25" s="248"/>
      <c r="K25" s="170"/>
      <c r="L25" s="171"/>
      <c r="M25" s="167"/>
      <c r="N25" s="247"/>
      <c r="O25" s="248"/>
      <c r="P25" s="248"/>
      <c r="Q25" s="248"/>
      <c r="R25" s="170"/>
      <c r="S25" s="171"/>
      <c r="T25" s="167"/>
      <c r="U25" s="247"/>
      <c r="V25" s="248"/>
      <c r="W25" s="248"/>
      <c r="X25" s="248"/>
      <c r="Y25" s="170"/>
      <c r="Z25" s="171"/>
      <c r="AA25" s="167"/>
      <c r="AB25" s="247"/>
      <c r="AC25" s="248"/>
      <c r="AD25" s="248"/>
      <c r="AE25" s="248"/>
      <c r="AF25" s="170"/>
      <c r="AG25" s="171"/>
      <c r="AH25" s="167"/>
    </row>
    <row r="26" spans="1:34" ht="20.100000000000001" customHeight="1">
      <c r="A26" s="333" t="s">
        <v>28</v>
      </c>
      <c r="B26" s="72" t="str">
        <f>[1]Nastavni_planovi_11_12!BA151</f>
        <v>a) Filozofija</v>
      </c>
      <c r="C26" s="86" t="s">
        <v>95</v>
      </c>
      <c r="D26" s="145"/>
      <c r="E26" s="17"/>
      <c r="F26" s="167"/>
      <c r="G26" s="247"/>
      <c r="H26" s="248"/>
      <c r="I26" s="248"/>
      <c r="J26" s="248"/>
      <c r="K26" s="170"/>
      <c r="L26" s="171"/>
      <c r="M26" s="167"/>
      <c r="N26" s="247"/>
      <c r="O26" s="248"/>
      <c r="P26" s="248"/>
      <c r="Q26" s="248"/>
      <c r="R26" s="170"/>
      <c r="S26" s="171"/>
      <c r="T26" s="167"/>
      <c r="U26" s="247"/>
      <c r="V26" s="248"/>
      <c r="W26" s="248"/>
      <c r="X26" s="248"/>
      <c r="Y26" s="170"/>
      <c r="Z26" s="171"/>
      <c r="AA26" s="167"/>
      <c r="AB26" s="247"/>
      <c r="AC26" s="248"/>
      <c r="AD26" s="248"/>
      <c r="AE26" s="248"/>
      <c r="AF26" s="170"/>
      <c r="AG26" s="171"/>
      <c r="AH26" s="167"/>
    </row>
    <row r="27" spans="1:34" ht="20.100000000000001" customHeight="1" thickBot="1">
      <c r="A27" s="334"/>
      <c r="B27" s="76" t="s">
        <v>76</v>
      </c>
      <c r="C27" s="86" t="s">
        <v>50</v>
      </c>
      <c r="D27" s="146"/>
      <c r="E27" s="77"/>
      <c r="F27" s="174"/>
      <c r="G27" s="249"/>
      <c r="H27" s="250"/>
      <c r="I27" s="250"/>
      <c r="J27" s="250" t="s">
        <v>113</v>
      </c>
      <c r="K27" s="177"/>
      <c r="L27" s="178"/>
      <c r="M27" s="174"/>
      <c r="N27" s="249"/>
      <c r="O27" s="250"/>
      <c r="P27" s="250"/>
      <c r="Q27" s="250"/>
      <c r="R27" s="177"/>
      <c r="S27" s="178"/>
      <c r="T27" s="174"/>
      <c r="U27" s="249"/>
      <c r="V27" s="250"/>
      <c r="W27" s="250"/>
      <c r="X27" s="250"/>
      <c r="Y27" s="177"/>
      <c r="Z27" s="178"/>
      <c r="AA27" s="174"/>
      <c r="AB27" s="249"/>
      <c r="AC27" s="250"/>
      <c r="AD27" s="250"/>
      <c r="AE27" s="250"/>
      <c r="AF27" s="177"/>
      <c r="AG27" s="178"/>
      <c r="AH27" s="174"/>
    </row>
    <row r="28" spans="1:34" ht="20.100000000000001" customHeight="1" thickBot="1">
      <c r="A28" s="78" t="s">
        <v>31</v>
      </c>
      <c r="B28" s="64" t="s">
        <v>89</v>
      </c>
      <c r="C28" s="86" t="s">
        <v>91</v>
      </c>
      <c r="D28" s="147"/>
      <c r="E28" s="79"/>
      <c r="F28" s="181"/>
      <c r="G28" s="251"/>
      <c r="H28" s="252"/>
      <c r="I28" s="252"/>
      <c r="J28" s="252"/>
      <c r="K28" s="184"/>
      <c r="L28" s="185"/>
      <c r="M28" s="181"/>
      <c r="N28" s="251"/>
      <c r="O28" s="252"/>
      <c r="P28" s="252"/>
      <c r="Q28" s="252"/>
      <c r="R28" s="184"/>
      <c r="S28" s="185"/>
      <c r="T28" s="181"/>
      <c r="U28" s="251" t="s">
        <v>113</v>
      </c>
      <c r="V28" s="252"/>
      <c r="W28" s="252"/>
      <c r="X28" s="252"/>
      <c r="Y28" s="184"/>
      <c r="Z28" s="185"/>
      <c r="AA28" s="181"/>
      <c r="AB28" s="251"/>
      <c r="AC28" s="252"/>
      <c r="AD28" s="252"/>
      <c r="AE28" s="252"/>
      <c r="AF28" s="184"/>
      <c r="AG28" s="185"/>
      <c r="AH28" s="181"/>
    </row>
    <row r="29" spans="1:34" s="66" customFormat="1" ht="21.75" thickBot="1">
      <c r="A29" s="288" t="s">
        <v>88</v>
      </c>
      <c r="B29" s="289"/>
      <c r="C29" s="289"/>
      <c r="D29" s="289"/>
      <c r="E29" s="289"/>
      <c r="F29" s="289"/>
      <c r="G29" s="289"/>
      <c r="H29" s="289"/>
      <c r="I29" s="289"/>
      <c r="J29" s="289"/>
      <c r="K29" s="289"/>
      <c r="L29" s="289"/>
      <c r="M29" s="289"/>
      <c r="N29" s="289"/>
      <c r="O29" s="289"/>
      <c r="P29" s="289"/>
      <c r="Q29" s="289"/>
      <c r="R29" s="289"/>
      <c r="S29" s="289"/>
      <c r="T29" s="289"/>
      <c r="U29" s="289"/>
      <c r="V29" s="289"/>
      <c r="W29" s="289"/>
      <c r="X29" s="289"/>
      <c r="Y29" s="289"/>
      <c r="Z29" s="289"/>
      <c r="AA29" s="289"/>
      <c r="AB29" s="289"/>
      <c r="AC29" s="289"/>
      <c r="AD29" s="289"/>
      <c r="AE29" s="289"/>
      <c r="AF29" s="289"/>
      <c r="AG29" s="289"/>
      <c r="AH29" s="290"/>
    </row>
    <row r="30" spans="1:34" ht="20.25" customHeight="1">
      <c r="A30" s="291" t="str">
        <f t="shared" ref="A30:C56" si="0">A2</f>
        <v>Redni broj</v>
      </c>
      <c r="B30" s="272" t="str">
        <f t="shared" si="0"/>
        <v>Nastavni predmet</v>
      </c>
      <c r="C30" s="328" t="str">
        <f t="shared" si="0"/>
        <v>Predmetni nastavnik</v>
      </c>
      <c r="D30" s="275" t="s">
        <v>103</v>
      </c>
      <c r="E30" s="275"/>
      <c r="F30" s="275"/>
      <c r="G30" s="275"/>
      <c r="H30" s="275"/>
      <c r="I30" s="275"/>
      <c r="J30" s="275"/>
      <c r="K30" s="275"/>
      <c r="L30" s="275"/>
      <c r="M30" s="275"/>
      <c r="N30" s="275"/>
      <c r="O30" s="275"/>
      <c r="P30" s="275"/>
      <c r="Q30" s="275"/>
      <c r="R30" s="275"/>
      <c r="S30" s="275"/>
      <c r="T30" s="275"/>
      <c r="U30" s="275"/>
      <c r="V30" s="275"/>
      <c r="W30" s="275"/>
      <c r="X30" s="275"/>
      <c r="Y30" s="275"/>
      <c r="Z30" s="275"/>
      <c r="AA30" s="275"/>
      <c r="AB30" s="275"/>
      <c r="AC30" s="275"/>
      <c r="AD30" s="275"/>
      <c r="AE30" s="275"/>
      <c r="AF30" s="275"/>
      <c r="AG30" s="275"/>
      <c r="AH30" s="276"/>
    </row>
    <row r="31" spans="1:34" ht="35.25" customHeight="1">
      <c r="A31" s="292">
        <f t="shared" si="0"/>
        <v>0</v>
      </c>
      <c r="B31" s="273">
        <f t="shared" si="0"/>
        <v>0</v>
      </c>
      <c r="C31" s="329">
        <f t="shared" si="0"/>
        <v>0</v>
      </c>
      <c r="D31" s="280" t="s">
        <v>104</v>
      </c>
      <c r="E31" s="281"/>
      <c r="F31" s="281"/>
      <c r="G31" s="281"/>
      <c r="H31" s="281"/>
      <c r="I31" s="281"/>
      <c r="J31" s="282" t="s">
        <v>105</v>
      </c>
      <c r="K31" s="281"/>
      <c r="L31" s="281"/>
      <c r="M31" s="281"/>
      <c r="N31" s="281"/>
      <c r="O31" s="281"/>
      <c r="P31" s="283"/>
      <c r="Q31" s="282" t="s">
        <v>106</v>
      </c>
      <c r="R31" s="281"/>
      <c r="S31" s="281"/>
      <c r="T31" s="281"/>
      <c r="U31" s="281"/>
      <c r="V31" s="281"/>
      <c r="W31" s="283"/>
      <c r="X31" s="282" t="s">
        <v>107</v>
      </c>
      <c r="Y31" s="281"/>
      <c r="Z31" s="281"/>
      <c r="AA31" s="281"/>
      <c r="AB31" s="281"/>
      <c r="AC31" s="281"/>
      <c r="AD31" s="281"/>
      <c r="AE31" s="302"/>
      <c r="AF31" s="281"/>
      <c r="AG31" s="281"/>
      <c r="AH31" s="317"/>
    </row>
    <row r="32" spans="1:34" ht="15">
      <c r="A32" s="292">
        <f t="shared" si="0"/>
        <v>0</v>
      </c>
      <c r="B32" s="273">
        <f t="shared" si="0"/>
        <v>0</v>
      </c>
      <c r="C32" s="329">
        <f t="shared" si="0"/>
        <v>0</v>
      </c>
      <c r="D32" s="35">
        <v>1</v>
      </c>
      <c r="E32" s="29">
        <v>2</v>
      </c>
      <c r="F32" s="29">
        <v>3</v>
      </c>
      <c r="G32" s="29">
        <v>4</v>
      </c>
      <c r="H32" s="126">
        <v>5</v>
      </c>
      <c r="I32" s="127">
        <v>6</v>
      </c>
      <c r="J32" s="30">
        <v>7</v>
      </c>
      <c r="K32" s="28">
        <v>8</v>
      </c>
      <c r="L32" s="29">
        <v>9</v>
      </c>
      <c r="M32" s="29">
        <v>10</v>
      </c>
      <c r="N32" s="29">
        <v>11</v>
      </c>
      <c r="O32" s="126">
        <v>12</v>
      </c>
      <c r="P32" s="128">
        <v>13</v>
      </c>
      <c r="Q32" s="30">
        <v>14</v>
      </c>
      <c r="R32" s="28">
        <v>15</v>
      </c>
      <c r="S32" s="29">
        <v>16</v>
      </c>
      <c r="T32" s="29">
        <v>17</v>
      </c>
      <c r="U32" s="29">
        <v>18</v>
      </c>
      <c r="V32" s="126">
        <v>19</v>
      </c>
      <c r="W32" s="127">
        <v>20</v>
      </c>
      <c r="X32" s="30">
        <v>21</v>
      </c>
      <c r="Y32" s="28">
        <v>22</v>
      </c>
      <c r="Z32" s="29">
        <v>23</v>
      </c>
      <c r="AA32" s="29">
        <v>24</v>
      </c>
      <c r="AB32" s="29">
        <v>25</v>
      </c>
      <c r="AC32" s="126">
        <v>26</v>
      </c>
      <c r="AD32" s="129">
        <v>27</v>
      </c>
      <c r="AE32" s="28">
        <v>28</v>
      </c>
      <c r="AF32" s="28">
        <v>29</v>
      </c>
      <c r="AG32" s="130">
        <v>30</v>
      </c>
      <c r="AH32" s="131"/>
    </row>
    <row r="33" spans="1:34" ht="15.75" thickBot="1">
      <c r="A33" s="293">
        <f t="shared" si="0"/>
        <v>0</v>
      </c>
      <c r="B33" s="274">
        <f t="shared" si="0"/>
        <v>0</v>
      </c>
      <c r="C33" s="330">
        <f t="shared" si="0"/>
        <v>0</v>
      </c>
      <c r="D33" s="38" t="s">
        <v>44</v>
      </c>
      <c r="E33" s="32" t="s">
        <v>40</v>
      </c>
      <c r="F33" s="32" t="s">
        <v>41</v>
      </c>
      <c r="G33" s="32" t="s">
        <v>42</v>
      </c>
      <c r="H33" s="132" t="s">
        <v>40</v>
      </c>
      <c r="I33" s="133" t="s">
        <v>43</v>
      </c>
      <c r="J33" s="33" t="s">
        <v>42</v>
      </c>
      <c r="K33" s="31" t="s">
        <v>44</v>
      </c>
      <c r="L33" s="32" t="s">
        <v>40</v>
      </c>
      <c r="M33" s="32" t="s">
        <v>41</v>
      </c>
      <c r="N33" s="32" t="s">
        <v>42</v>
      </c>
      <c r="O33" s="132" t="s">
        <v>40</v>
      </c>
      <c r="P33" s="134" t="s">
        <v>43</v>
      </c>
      <c r="Q33" s="33" t="s">
        <v>42</v>
      </c>
      <c r="R33" s="31" t="s">
        <v>44</v>
      </c>
      <c r="S33" s="32" t="s">
        <v>40</v>
      </c>
      <c r="T33" s="32" t="s">
        <v>41</v>
      </c>
      <c r="U33" s="32" t="s">
        <v>42</v>
      </c>
      <c r="V33" s="132" t="s">
        <v>40</v>
      </c>
      <c r="W33" s="133" t="s">
        <v>43</v>
      </c>
      <c r="X33" s="33" t="s">
        <v>42</v>
      </c>
      <c r="Y33" s="31" t="s">
        <v>44</v>
      </c>
      <c r="Z33" s="32" t="s">
        <v>40</v>
      </c>
      <c r="AA33" s="32" t="s">
        <v>41</v>
      </c>
      <c r="AB33" s="32" t="s">
        <v>42</v>
      </c>
      <c r="AC33" s="132" t="s">
        <v>40</v>
      </c>
      <c r="AD33" s="135" t="s">
        <v>43</v>
      </c>
      <c r="AE33" s="31" t="s">
        <v>42</v>
      </c>
      <c r="AF33" s="31" t="s">
        <v>44</v>
      </c>
      <c r="AG33" s="136" t="s">
        <v>40</v>
      </c>
      <c r="AH33" s="137"/>
    </row>
    <row r="34" spans="1:34" ht="20.100000000000001" customHeight="1" thickTop="1">
      <c r="A34" s="67" t="str">
        <f t="shared" si="0"/>
        <v>1.</v>
      </c>
      <c r="B34" s="68" t="str">
        <f t="shared" si="0"/>
        <v>Hrvatski jezik</v>
      </c>
      <c r="C34" s="69" t="str">
        <f t="shared" si="0"/>
        <v>Zaletel Radmila</v>
      </c>
      <c r="D34" s="202"/>
      <c r="E34" s="160"/>
      <c r="F34" s="160"/>
      <c r="G34" s="160"/>
      <c r="H34" s="189"/>
      <c r="I34" s="190"/>
      <c r="J34" s="158"/>
      <c r="K34" s="159"/>
      <c r="L34" s="160"/>
      <c r="M34" s="160"/>
      <c r="N34" s="160"/>
      <c r="O34" s="189"/>
      <c r="P34" s="190"/>
      <c r="Q34" s="158"/>
      <c r="R34" s="159"/>
      <c r="S34" s="160"/>
      <c r="T34" s="160"/>
      <c r="U34" s="160"/>
      <c r="V34" s="189"/>
      <c r="W34" s="190"/>
      <c r="X34" s="158"/>
      <c r="Y34" s="159"/>
      <c r="Z34" s="160"/>
      <c r="AA34" s="160" t="s">
        <v>113</v>
      </c>
      <c r="AB34" s="160"/>
      <c r="AC34" s="189"/>
      <c r="AD34" s="190"/>
      <c r="AE34" s="158"/>
      <c r="AF34" s="159"/>
      <c r="AG34" s="257" t="s">
        <v>113</v>
      </c>
      <c r="AH34" s="149"/>
    </row>
    <row r="35" spans="1:34" ht="20.100000000000001" customHeight="1">
      <c r="A35" s="325" t="s">
        <v>4</v>
      </c>
      <c r="B35" s="70" t="str">
        <f t="shared" si="0"/>
        <v>Strani jezik I</v>
      </c>
      <c r="C35" s="71"/>
      <c r="D35" s="210"/>
      <c r="E35" s="169"/>
      <c r="F35" s="169"/>
      <c r="G35" s="169"/>
      <c r="H35" s="192"/>
      <c r="I35" s="193"/>
      <c r="J35" s="167"/>
      <c r="K35" s="168"/>
      <c r="L35" s="169"/>
      <c r="M35" s="169"/>
      <c r="N35" s="169"/>
      <c r="O35" s="192"/>
      <c r="P35" s="193"/>
      <c r="Q35" s="167"/>
      <c r="R35" s="168"/>
      <c r="S35" s="169"/>
      <c r="T35" s="169"/>
      <c r="U35" s="169"/>
      <c r="V35" s="192"/>
      <c r="W35" s="193"/>
      <c r="X35" s="167"/>
      <c r="Y35" s="168"/>
      <c r="Z35" s="169"/>
      <c r="AA35" s="169"/>
      <c r="AB35" s="169"/>
      <c r="AC35" s="192"/>
      <c r="AD35" s="193"/>
      <c r="AE35" s="167"/>
      <c r="AF35" s="168"/>
      <c r="AG35" s="194"/>
      <c r="AH35" s="150"/>
    </row>
    <row r="36" spans="1:34" ht="20.100000000000001" customHeight="1">
      <c r="A36" s="325" t="str">
        <f>A7</f>
        <v>2.</v>
      </c>
      <c r="B36" s="72" t="str">
        <f t="shared" si="0"/>
        <v>a)engleski jezik</v>
      </c>
      <c r="C36" s="21" t="str">
        <f t="shared" si="0"/>
        <v>Družeta Gorana</v>
      </c>
      <c r="D36" s="210"/>
      <c r="E36" s="169"/>
      <c r="F36" s="169"/>
      <c r="G36" s="169"/>
      <c r="H36" s="192"/>
      <c r="I36" s="193"/>
      <c r="J36" s="167"/>
      <c r="K36" s="168"/>
      <c r="L36" s="169"/>
      <c r="M36" s="169"/>
      <c r="N36" s="169"/>
      <c r="O36" s="192"/>
      <c r="P36" s="193"/>
      <c r="Q36" s="167"/>
      <c r="R36" s="168" t="s">
        <v>113</v>
      </c>
      <c r="S36" s="169"/>
      <c r="T36" s="169"/>
      <c r="U36" s="169"/>
      <c r="V36" s="192"/>
      <c r="W36" s="193"/>
      <c r="X36" s="167"/>
      <c r="Y36" s="168"/>
      <c r="Z36" s="169"/>
      <c r="AA36" s="169"/>
      <c r="AB36" s="169"/>
      <c r="AC36" s="192"/>
      <c r="AD36" s="193"/>
      <c r="AE36" s="167"/>
      <c r="AF36" s="168" t="s">
        <v>113</v>
      </c>
      <c r="AG36" s="194"/>
      <c r="AH36" s="150"/>
    </row>
    <row r="37" spans="1:34" ht="20.100000000000001" customHeight="1">
      <c r="A37" s="325">
        <f t="shared" si="0"/>
        <v>0</v>
      </c>
      <c r="B37" s="72" t="str">
        <f t="shared" si="0"/>
        <v>b)njemački jezik *</v>
      </c>
      <c r="C37" s="13" t="str">
        <f t="shared" si="0"/>
        <v>Tojčić Daliborka</v>
      </c>
      <c r="D37" s="210"/>
      <c r="E37" s="169"/>
      <c r="F37" s="169"/>
      <c r="G37" s="169"/>
      <c r="H37" s="192"/>
      <c r="I37" s="193"/>
      <c r="J37" s="167"/>
      <c r="K37" s="168"/>
      <c r="L37" s="169"/>
      <c r="M37" s="169"/>
      <c r="N37" s="169"/>
      <c r="O37" s="192"/>
      <c r="P37" s="193"/>
      <c r="Q37" s="167"/>
      <c r="R37" s="168"/>
      <c r="S37" s="169"/>
      <c r="T37" s="169"/>
      <c r="U37" s="169"/>
      <c r="V37" s="192"/>
      <c r="W37" s="193"/>
      <c r="X37" s="167"/>
      <c r="Y37" s="168"/>
      <c r="Z37" s="169"/>
      <c r="AA37" s="169"/>
      <c r="AB37" s="169"/>
      <c r="AC37" s="192"/>
      <c r="AD37" s="193"/>
      <c r="AE37" s="167"/>
      <c r="AF37" s="168"/>
      <c r="AG37" s="194"/>
      <c r="AH37" s="150"/>
    </row>
    <row r="38" spans="1:34" ht="20.100000000000001" customHeight="1">
      <c r="A38" s="326" t="s">
        <v>7</v>
      </c>
      <c r="B38" s="72" t="str">
        <f t="shared" si="0"/>
        <v>Strani jezik II</v>
      </c>
      <c r="C38" s="21"/>
      <c r="D38" s="210"/>
      <c r="E38" s="169"/>
      <c r="F38" s="169"/>
      <c r="G38" s="169"/>
      <c r="H38" s="192"/>
      <c r="I38" s="193"/>
      <c r="J38" s="167"/>
      <c r="K38" s="168"/>
      <c r="L38" s="169"/>
      <c r="M38" s="169"/>
      <c r="N38" s="169"/>
      <c r="O38" s="192"/>
      <c r="P38" s="193"/>
      <c r="Q38" s="167"/>
      <c r="R38" s="168"/>
      <c r="S38" s="169"/>
      <c r="T38" s="169"/>
      <c r="U38" s="169"/>
      <c r="V38" s="192"/>
      <c r="W38" s="193"/>
      <c r="X38" s="167"/>
      <c r="Y38" s="168"/>
      <c r="Z38" s="169"/>
      <c r="AA38" s="169"/>
      <c r="AB38" s="169"/>
      <c r="AC38" s="192"/>
      <c r="AD38" s="193"/>
      <c r="AE38" s="167"/>
      <c r="AF38" s="168"/>
      <c r="AG38" s="195"/>
      <c r="AH38" s="150"/>
    </row>
    <row r="39" spans="1:34" ht="20.100000000000001" customHeight="1">
      <c r="A39" s="326" t="str">
        <f>A10</f>
        <v>3.</v>
      </c>
      <c r="B39" s="72" t="str">
        <f t="shared" si="0"/>
        <v>a)talijanski jezik P</v>
      </c>
      <c r="C39" s="21" t="str">
        <f t="shared" si="0"/>
        <v>Bratanović Tatjana</v>
      </c>
      <c r="D39" s="210"/>
      <c r="E39" s="169"/>
      <c r="F39" s="169"/>
      <c r="G39" s="169"/>
      <c r="H39" s="192"/>
      <c r="I39" s="193"/>
      <c r="J39" s="167"/>
      <c r="K39" s="168"/>
      <c r="L39" s="169"/>
      <c r="M39" s="169"/>
      <c r="N39" s="169"/>
      <c r="O39" s="192"/>
      <c r="P39" s="193"/>
      <c r="Q39" s="167"/>
      <c r="R39" s="168"/>
      <c r="S39" s="169"/>
      <c r="T39" s="169" t="s">
        <v>113</v>
      </c>
      <c r="U39" s="169"/>
      <c r="V39" s="192"/>
      <c r="W39" s="193"/>
      <c r="X39" s="167"/>
      <c r="Y39" s="168"/>
      <c r="Z39" s="169"/>
      <c r="AA39" s="169"/>
      <c r="AB39" s="169"/>
      <c r="AC39" s="192"/>
      <c r="AD39" s="193"/>
      <c r="AE39" s="167"/>
      <c r="AF39" s="168"/>
      <c r="AG39" s="194"/>
      <c r="AH39" s="150"/>
    </row>
    <row r="40" spans="1:34" ht="20.100000000000001" customHeight="1">
      <c r="A40" s="326">
        <f t="shared" si="0"/>
        <v>0</v>
      </c>
      <c r="B40" s="72" t="str">
        <f t="shared" si="0"/>
        <v>b)talijanski jezik N</v>
      </c>
      <c r="C40" s="21"/>
      <c r="D40" s="210"/>
      <c r="E40" s="169"/>
      <c r="F40" s="169"/>
      <c r="G40" s="169"/>
      <c r="H40" s="192"/>
      <c r="I40" s="193"/>
      <c r="J40" s="167"/>
      <c r="K40" s="168"/>
      <c r="L40" s="169"/>
      <c r="M40" s="169"/>
      <c r="N40" s="169"/>
      <c r="O40" s="192"/>
      <c r="P40" s="193"/>
      <c r="Q40" s="167"/>
      <c r="R40" s="168"/>
      <c r="S40" s="169"/>
      <c r="T40" s="169"/>
      <c r="U40" s="169"/>
      <c r="V40" s="192"/>
      <c r="W40" s="193"/>
      <c r="X40" s="167"/>
      <c r="Y40" s="168"/>
      <c r="Z40" s="169"/>
      <c r="AA40" s="169"/>
      <c r="AB40" s="169"/>
      <c r="AC40" s="192"/>
      <c r="AD40" s="193"/>
      <c r="AE40" s="167"/>
      <c r="AF40" s="168"/>
      <c r="AG40" s="194"/>
      <c r="AH40" s="150"/>
    </row>
    <row r="41" spans="1:34" ht="20.100000000000001" customHeight="1">
      <c r="A41" s="327">
        <f t="shared" si="0"/>
        <v>0</v>
      </c>
      <c r="B41" s="72" t="str">
        <f t="shared" si="0"/>
        <v>c) Njemački jezik</v>
      </c>
      <c r="C41" s="21"/>
      <c r="D41" s="210"/>
      <c r="E41" s="169"/>
      <c r="F41" s="169"/>
      <c r="G41" s="169"/>
      <c r="H41" s="192"/>
      <c r="I41" s="193"/>
      <c r="J41" s="167"/>
      <c r="K41" s="168"/>
      <c r="L41" s="169"/>
      <c r="M41" s="169"/>
      <c r="N41" s="169"/>
      <c r="O41" s="192"/>
      <c r="P41" s="193"/>
      <c r="Q41" s="167"/>
      <c r="R41" s="168"/>
      <c r="S41" s="169"/>
      <c r="T41" s="169"/>
      <c r="U41" s="169"/>
      <c r="V41" s="192"/>
      <c r="W41" s="193"/>
      <c r="X41" s="167"/>
      <c r="Y41" s="168"/>
      <c r="Z41" s="169"/>
      <c r="AA41" s="169"/>
      <c r="AB41" s="169"/>
      <c r="AC41" s="192"/>
      <c r="AD41" s="193"/>
      <c r="AE41" s="167"/>
      <c r="AF41" s="168"/>
      <c r="AG41" s="194"/>
      <c r="AH41" s="150"/>
    </row>
    <row r="42" spans="1:34" ht="20.100000000000001" customHeight="1">
      <c r="A42" s="7" t="str">
        <f t="shared" si="0"/>
        <v>4.</v>
      </c>
      <c r="B42" s="73" t="str">
        <f t="shared" si="0"/>
        <v>Tjelesna i zdrav. kultura</v>
      </c>
      <c r="C42" s="21" t="str">
        <f t="shared" si="0"/>
        <v>Červar Milan</v>
      </c>
      <c r="D42" s="210"/>
      <c r="E42" s="169"/>
      <c r="F42" s="169"/>
      <c r="G42" s="169"/>
      <c r="H42" s="192"/>
      <c r="I42" s="193"/>
      <c r="J42" s="167"/>
      <c r="K42" s="168"/>
      <c r="L42" s="169"/>
      <c r="M42" s="169"/>
      <c r="N42" s="169"/>
      <c r="O42" s="192"/>
      <c r="P42" s="193"/>
      <c r="Q42" s="167"/>
      <c r="R42" s="168"/>
      <c r="S42" s="169"/>
      <c r="T42" s="169"/>
      <c r="U42" s="169"/>
      <c r="V42" s="192"/>
      <c r="W42" s="193"/>
      <c r="X42" s="167"/>
      <c r="Y42" s="168"/>
      <c r="Z42" s="169"/>
      <c r="AA42" s="169"/>
      <c r="AB42" s="169"/>
      <c r="AC42" s="192"/>
      <c r="AD42" s="193"/>
      <c r="AE42" s="167"/>
      <c r="AF42" s="168"/>
      <c r="AG42" s="195"/>
      <c r="AH42" s="150"/>
    </row>
    <row r="43" spans="1:34" ht="20.100000000000001" customHeight="1">
      <c r="A43" s="19" t="str">
        <f t="shared" si="0"/>
        <v>5.</v>
      </c>
      <c r="B43" s="70" t="str">
        <f t="shared" si="0"/>
        <v>Ustavni ustroj RH</v>
      </c>
      <c r="C43" s="60" t="str">
        <f t="shared" si="0"/>
        <v>Grubor Jadranka</v>
      </c>
      <c r="D43" s="210"/>
      <c r="E43" s="169"/>
      <c r="F43" s="169"/>
      <c r="G43" s="169"/>
      <c r="H43" s="192"/>
      <c r="I43" s="193"/>
      <c r="J43" s="167"/>
      <c r="K43" s="168"/>
      <c r="L43" s="169"/>
      <c r="M43" s="169"/>
      <c r="N43" s="169"/>
      <c r="O43" s="192"/>
      <c r="P43" s="193"/>
      <c r="Q43" s="167"/>
      <c r="R43" s="168"/>
      <c r="S43" s="169"/>
      <c r="T43" s="169"/>
      <c r="U43" s="169"/>
      <c r="V43" s="192"/>
      <c r="W43" s="193"/>
      <c r="X43" s="167"/>
      <c r="Y43" s="168"/>
      <c r="Z43" s="169"/>
      <c r="AA43" s="169"/>
      <c r="AB43" s="169"/>
      <c r="AC43" s="192"/>
      <c r="AD43" s="193"/>
      <c r="AE43" s="167"/>
      <c r="AF43" s="168"/>
      <c r="AG43" s="195"/>
      <c r="AH43" s="150"/>
    </row>
    <row r="44" spans="1:34" ht="20.100000000000001" customHeight="1">
      <c r="A44" s="19" t="str">
        <f t="shared" si="0"/>
        <v>6.</v>
      </c>
      <c r="B44" s="70" t="str">
        <f t="shared" si="0"/>
        <v>Radno pravo</v>
      </c>
      <c r="C44" s="60" t="str">
        <f t="shared" si="0"/>
        <v>Grubor Jadranka</v>
      </c>
      <c r="D44" s="210"/>
      <c r="E44" s="169"/>
      <c r="F44" s="169"/>
      <c r="G44" s="169"/>
      <c r="H44" s="192"/>
      <c r="I44" s="193"/>
      <c r="J44" s="167"/>
      <c r="K44" s="168"/>
      <c r="L44" s="169"/>
      <c r="M44" s="169" t="s">
        <v>113</v>
      </c>
      <c r="N44" s="169"/>
      <c r="O44" s="192"/>
      <c r="P44" s="193"/>
      <c r="Q44" s="167"/>
      <c r="R44" s="168"/>
      <c r="S44" s="169"/>
      <c r="T44" s="169"/>
      <c r="U44" s="169"/>
      <c r="V44" s="192"/>
      <c r="W44" s="193"/>
      <c r="X44" s="167"/>
      <c r="Y44" s="168"/>
      <c r="Z44" s="169"/>
      <c r="AA44" s="169"/>
      <c r="AB44" s="169"/>
      <c r="AC44" s="192"/>
      <c r="AD44" s="193"/>
      <c r="AE44" s="167"/>
      <c r="AF44" s="168"/>
      <c r="AG44" s="195"/>
      <c r="AH44" s="150"/>
    </row>
    <row r="45" spans="1:34" ht="20.100000000000001" customHeight="1">
      <c r="A45" s="19" t="str">
        <f t="shared" si="0"/>
        <v>7.</v>
      </c>
      <c r="B45" s="72" t="str">
        <f t="shared" si="0"/>
        <v>Upravni postupak</v>
      </c>
      <c r="C45" s="60" t="str">
        <f t="shared" si="0"/>
        <v>Grubor Jadranka</v>
      </c>
      <c r="D45" s="210"/>
      <c r="E45" s="169"/>
      <c r="F45" s="169"/>
      <c r="G45" s="169"/>
      <c r="H45" s="192"/>
      <c r="I45" s="193"/>
      <c r="J45" s="167"/>
      <c r="K45" s="168"/>
      <c r="L45" s="169"/>
      <c r="M45" s="169"/>
      <c r="N45" s="169"/>
      <c r="O45" s="192"/>
      <c r="P45" s="193"/>
      <c r="Q45" s="167"/>
      <c r="R45" s="168"/>
      <c r="S45" s="169"/>
      <c r="T45" s="169"/>
      <c r="U45" s="169"/>
      <c r="V45" s="192"/>
      <c r="W45" s="193"/>
      <c r="X45" s="167"/>
      <c r="Y45" s="168"/>
      <c r="Z45" s="169"/>
      <c r="AA45" s="169"/>
      <c r="AB45" s="169"/>
      <c r="AC45" s="192"/>
      <c r="AD45" s="193"/>
      <c r="AE45" s="167"/>
      <c r="AF45" s="168"/>
      <c r="AG45" s="194"/>
      <c r="AH45" s="150"/>
    </row>
    <row r="46" spans="1:34" ht="20.100000000000001" customHeight="1">
      <c r="A46" s="19" t="str">
        <f t="shared" si="0"/>
        <v>8.</v>
      </c>
      <c r="B46" s="70" t="str">
        <f t="shared" si="0"/>
        <v>Statistika</v>
      </c>
      <c r="C46" s="60" t="str">
        <f t="shared" si="0"/>
        <v>Močibob Tatjana</v>
      </c>
      <c r="D46" s="210"/>
      <c r="E46" s="169"/>
      <c r="F46" s="169"/>
      <c r="G46" s="169"/>
      <c r="H46" s="192"/>
      <c r="I46" s="193"/>
      <c r="J46" s="167"/>
      <c r="K46" s="168" t="s">
        <v>113</v>
      </c>
      <c r="L46" s="169"/>
      <c r="M46" s="169"/>
      <c r="N46" s="169"/>
      <c r="O46" s="192"/>
      <c r="P46" s="193"/>
      <c r="Q46" s="167"/>
      <c r="R46" s="168"/>
      <c r="S46" s="169"/>
      <c r="T46" s="169"/>
      <c r="U46" s="169"/>
      <c r="V46" s="192"/>
      <c r="W46" s="193"/>
      <c r="X46" s="167"/>
      <c r="Y46" s="168"/>
      <c r="Z46" s="169"/>
      <c r="AA46" s="169"/>
      <c r="AB46" s="169"/>
      <c r="AC46" s="192"/>
      <c r="AD46" s="193"/>
      <c r="AE46" s="167" t="s">
        <v>113</v>
      </c>
      <c r="AF46" s="168"/>
      <c r="AG46" s="194"/>
      <c r="AH46" s="150"/>
    </row>
    <row r="47" spans="1:34" ht="20.100000000000001" customHeight="1">
      <c r="A47" s="325" t="str">
        <f t="shared" si="0"/>
        <v>9.</v>
      </c>
      <c r="B47" s="72" t="str">
        <f t="shared" si="0"/>
        <v>Informatika A</v>
      </c>
      <c r="C47" s="61" t="str">
        <f t="shared" si="0"/>
        <v>Mladenić Željka</v>
      </c>
      <c r="D47" s="210"/>
      <c r="E47" s="169"/>
      <c r="F47" s="169"/>
      <c r="G47" s="169"/>
      <c r="H47" s="192"/>
      <c r="I47" s="193"/>
      <c r="J47" s="167"/>
      <c r="K47" s="168"/>
      <c r="L47" s="169"/>
      <c r="M47" s="169"/>
      <c r="N47" s="169"/>
      <c r="O47" s="192"/>
      <c r="P47" s="193"/>
      <c r="Q47" s="167"/>
      <c r="R47" s="168"/>
      <c r="S47" s="169"/>
      <c r="T47" s="169"/>
      <c r="U47" s="169"/>
      <c r="V47" s="192"/>
      <c r="W47" s="193"/>
      <c r="X47" s="167"/>
      <c r="Y47" s="168"/>
      <c r="Z47" s="169"/>
      <c r="AA47" s="169"/>
      <c r="AB47" s="169"/>
      <c r="AC47" s="192"/>
      <c r="AD47" s="193"/>
      <c r="AE47" s="167"/>
      <c r="AF47" s="168"/>
      <c r="AG47" s="194"/>
      <c r="AH47" s="150"/>
    </row>
    <row r="48" spans="1:34" ht="20.100000000000001" customHeight="1">
      <c r="A48" s="325">
        <f t="shared" si="0"/>
        <v>0</v>
      </c>
      <c r="B48" s="72" t="str">
        <f t="shared" si="0"/>
        <v>Informatika B</v>
      </c>
      <c r="C48" s="62" t="str">
        <f t="shared" si="0"/>
        <v>Načinović Željko</v>
      </c>
      <c r="D48" s="210"/>
      <c r="E48" s="169"/>
      <c r="F48" s="169"/>
      <c r="G48" s="169"/>
      <c r="H48" s="192"/>
      <c r="I48" s="193"/>
      <c r="J48" s="167"/>
      <c r="K48" s="168"/>
      <c r="L48" s="169"/>
      <c r="M48" s="169"/>
      <c r="N48" s="169"/>
      <c r="O48" s="192"/>
      <c r="P48" s="193"/>
      <c r="Q48" s="167"/>
      <c r="R48" s="168"/>
      <c r="S48" s="169"/>
      <c r="T48" s="169"/>
      <c r="U48" s="169"/>
      <c r="V48" s="192"/>
      <c r="W48" s="193"/>
      <c r="X48" s="167"/>
      <c r="Y48" s="168"/>
      <c r="Z48" s="169"/>
      <c r="AA48" s="169"/>
      <c r="AB48" s="169"/>
      <c r="AC48" s="192"/>
      <c r="AD48" s="193"/>
      <c r="AE48" s="167"/>
      <c r="AF48" s="168"/>
      <c r="AG48" s="194"/>
      <c r="AH48" s="150"/>
    </row>
    <row r="49" spans="1:34" ht="20.100000000000001" customHeight="1">
      <c r="A49" s="7" t="str">
        <f t="shared" si="0"/>
        <v>10.</v>
      </c>
      <c r="B49" s="70" t="str">
        <f t="shared" si="0"/>
        <v>Poduzetništvo s menadžmentom</v>
      </c>
      <c r="C49" s="60" t="str">
        <f t="shared" si="0"/>
        <v>Močibob Tatjana</v>
      </c>
      <c r="D49" s="210"/>
      <c r="E49" s="169"/>
      <c r="F49" s="169"/>
      <c r="G49" s="169"/>
      <c r="H49" s="192"/>
      <c r="I49" s="193"/>
      <c r="J49" s="167"/>
      <c r="K49" s="168"/>
      <c r="L49" s="169"/>
      <c r="M49" s="169"/>
      <c r="N49" s="169"/>
      <c r="O49" s="192"/>
      <c r="P49" s="193"/>
      <c r="Q49" s="167"/>
      <c r="R49" s="168"/>
      <c r="S49" s="169"/>
      <c r="T49" s="169"/>
      <c r="U49" s="169"/>
      <c r="V49" s="192"/>
      <c r="W49" s="193"/>
      <c r="X49" s="167"/>
      <c r="Y49" s="168"/>
      <c r="Z49" s="169"/>
      <c r="AA49" s="169"/>
      <c r="AB49" s="169"/>
      <c r="AC49" s="192"/>
      <c r="AD49" s="193"/>
      <c r="AE49" s="167"/>
      <c r="AF49" s="168"/>
      <c r="AG49" s="194"/>
      <c r="AH49" s="150"/>
    </row>
    <row r="50" spans="1:34" ht="20.100000000000001" customHeight="1">
      <c r="A50" s="80" t="str">
        <f t="shared" si="0"/>
        <v>11.</v>
      </c>
      <c r="B50" s="72" t="str">
        <f t="shared" si="0"/>
        <v>Uvod u imovinsko pravo</v>
      </c>
      <c r="C50" s="60" t="str">
        <f t="shared" si="0"/>
        <v>Grubor Jadranka</v>
      </c>
      <c r="D50" s="210"/>
      <c r="E50" s="169"/>
      <c r="F50" s="169"/>
      <c r="G50" s="169" t="s">
        <v>113</v>
      </c>
      <c r="H50" s="192"/>
      <c r="I50" s="193"/>
      <c r="J50" s="167" t="s">
        <v>113</v>
      </c>
      <c r="K50" s="168"/>
      <c r="L50" s="169"/>
      <c r="M50" s="169"/>
      <c r="N50" s="169"/>
      <c r="O50" s="192"/>
      <c r="P50" s="193"/>
      <c r="Q50" s="167"/>
      <c r="R50" s="168"/>
      <c r="S50" s="169"/>
      <c r="T50" s="169"/>
      <c r="U50" s="169"/>
      <c r="V50" s="192"/>
      <c r="W50" s="193"/>
      <c r="X50" s="167"/>
      <c r="Y50" s="168"/>
      <c r="Z50" s="169"/>
      <c r="AA50" s="169"/>
      <c r="AB50" s="169"/>
      <c r="AC50" s="192"/>
      <c r="AD50" s="193"/>
      <c r="AE50" s="167"/>
      <c r="AF50" s="168"/>
      <c r="AG50" s="194"/>
      <c r="AH50" s="150"/>
    </row>
    <row r="51" spans="1:34" ht="20.100000000000001" customHeight="1">
      <c r="A51" s="335" t="str">
        <f t="shared" si="0"/>
        <v>13.</v>
      </c>
      <c r="B51" s="72" t="str">
        <f t="shared" si="0"/>
        <v>a)Vjeronauk</v>
      </c>
      <c r="C51" s="65" t="str">
        <f t="shared" si="0"/>
        <v>Rabar Loreta</v>
      </c>
      <c r="D51" s="168"/>
      <c r="E51" s="169"/>
      <c r="F51" s="169"/>
      <c r="G51" s="169"/>
      <c r="H51" s="192"/>
      <c r="I51" s="193"/>
      <c r="J51" s="167"/>
      <c r="K51" s="168"/>
      <c r="L51" s="169"/>
      <c r="M51" s="169"/>
      <c r="N51" s="169"/>
      <c r="O51" s="192"/>
      <c r="P51" s="193"/>
      <c r="Q51" s="167"/>
      <c r="R51" s="168"/>
      <c r="S51" s="169"/>
      <c r="T51" s="169"/>
      <c r="U51" s="169"/>
      <c r="V51" s="192"/>
      <c r="W51" s="193"/>
      <c r="X51" s="167"/>
      <c r="Y51" s="168"/>
      <c r="Z51" s="169"/>
      <c r="AA51" s="169"/>
      <c r="AB51" s="169"/>
      <c r="AC51" s="192"/>
      <c r="AD51" s="193"/>
      <c r="AE51" s="167"/>
      <c r="AF51" s="168"/>
      <c r="AG51" s="194"/>
      <c r="AH51" s="150"/>
    </row>
    <row r="52" spans="1:34" ht="20.100000000000001" customHeight="1">
      <c r="A52" s="336">
        <f t="shared" si="0"/>
        <v>0</v>
      </c>
      <c r="B52" s="74" t="str">
        <f>B24</f>
        <v>b)Etika**</v>
      </c>
      <c r="C52" s="62" t="str">
        <f t="shared" si="0"/>
        <v>Stemberger Sergio</v>
      </c>
      <c r="D52" s="210"/>
      <c r="E52" s="169"/>
      <c r="F52" s="169"/>
      <c r="G52" s="169"/>
      <c r="H52" s="192"/>
      <c r="I52" s="193"/>
      <c r="J52" s="167"/>
      <c r="K52" s="168"/>
      <c r="L52" s="169"/>
      <c r="M52" s="169"/>
      <c r="N52" s="169"/>
      <c r="O52" s="192"/>
      <c r="P52" s="193"/>
      <c r="Q52" s="167"/>
      <c r="R52" s="168"/>
      <c r="S52" s="169"/>
      <c r="T52" s="169"/>
      <c r="U52" s="169"/>
      <c r="V52" s="192"/>
      <c r="W52" s="193"/>
      <c r="X52" s="167"/>
      <c r="Y52" s="168"/>
      <c r="Z52" s="169"/>
      <c r="AA52" s="169"/>
      <c r="AB52" s="169"/>
      <c r="AC52" s="192"/>
      <c r="AD52" s="193"/>
      <c r="AE52" s="167"/>
      <c r="AF52" s="168"/>
      <c r="AG52" s="194"/>
      <c r="AH52" s="150"/>
    </row>
    <row r="53" spans="1:34" ht="20.100000000000001" customHeight="1">
      <c r="A53" s="331" t="str">
        <f>A25</f>
        <v>IZBORNA NASTAVA</v>
      </c>
      <c r="B53" s="332"/>
      <c r="C53" s="63"/>
      <c r="D53" s="210"/>
      <c r="E53" s="169"/>
      <c r="F53" s="169"/>
      <c r="G53" s="169"/>
      <c r="H53" s="192"/>
      <c r="I53" s="193"/>
      <c r="J53" s="167"/>
      <c r="K53" s="168"/>
      <c r="L53" s="169"/>
      <c r="M53" s="169"/>
      <c r="N53" s="169"/>
      <c r="O53" s="192"/>
      <c r="P53" s="193"/>
      <c r="Q53" s="167"/>
      <c r="R53" s="168"/>
      <c r="S53" s="169"/>
      <c r="T53" s="169"/>
      <c r="U53" s="169"/>
      <c r="V53" s="192"/>
      <c r="W53" s="193"/>
      <c r="X53" s="167"/>
      <c r="Y53" s="168"/>
      <c r="Z53" s="169"/>
      <c r="AA53" s="169"/>
      <c r="AB53" s="169"/>
      <c r="AC53" s="192"/>
      <c r="AD53" s="193"/>
      <c r="AE53" s="167"/>
      <c r="AF53" s="168"/>
      <c r="AG53" s="194"/>
      <c r="AH53" s="150"/>
    </row>
    <row r="54" spans="1:34" ht="20.100000000000001" customHeight="1">
      <c r="A54" s="333" t="str">
        <f t="shared" si="0"/>
        <v>14.</v>
      </c>
      <c r="B54" s="91" t="str">
        <f t="shared" si="0"/>
        <v>a) Filozofija</v>
      </c>
      <c r="C54" s="90" t="s">
        <v>95</v>
      </c>
      <c r="D54" s="210"/>
      <c r="E54" s="169"/>
      <c r="F54" s="169"/>
      <c r="G54" s="169"/>
      <c r="H54" s="192"/>
      <c r="I54" s="193"/>
      <c r="J54" s="167"/>
      <c r="K54" s="168"/>
      <c r="L54" s="169"/>
      <c r="M54" s="169"/>
      <c r="N54" s="169"/>
      <c r="O54" s="192"/>
      <c r="P54" s="193"/>
      <c r="Q54" s="167"/>
      <c r="R54" s="168"/>
      <c r="S54" s="169"/>
      <c r="T54" s="169"/>
      <c r="U54" s="169"/>
      <c r="V54" s="192"/>
      <c r="W54" s="193"/>
      <c r="X54" s="167"/>
      <c r="Y54" s="168"/>
      <c r="Z54" s="169"/>
      <c r="AA54" s="169"/>
      <c r="AB54" s="169"/>
      <c r="AC54" s="192"/>
      <c r="AD54" s="193"/>
      <c r="AE54" s="167"/>
      <c r="AF54" s="168"/>
      <c r="AG54" s="194"/>
      <c r="AH54" s="150"/>
    </row>
    <row r="55" spans="1:34" ht="20.100000000000001" customHeight="1" thickBot="1">
      <c r="A55" s="334">
        <f t="shared" si="0"/>
        <v>0</v>
      </c>
      <c r="B55" s="92" t="str">
        <f>B27</f>
        <v>b) Javne financije</v>
      </c>
      <c r="C55" s="90" t="str">
        <f t="shared" si="0"/>
        <v>Fabris Robert</v>
      </c>
      <c r="D55" s="253"/>
      <c r="E55" s="176"/>
      <c r="F55" s="176"/>
      <c r="G55" s="176"/>
      <c r="H55" s="196"/>
      <c r="I55" s="197"/>
      <c r="J55" s="174"/>
      <c r="K55" s="175"/>
      <c r="L55" s="176"/>
      <c r="M55" s="176"/>
      <c r="N55" s="176" t="s">
        <v>113</v>
      </c>
      <c r="O55" s="196"/>
      <c r="P55" s="197"/>
      <c r="Q55" s="174"/>
      <c r="R55" s="175"/>
      <c r="S55" s="176"/>
      <c r="T55" s="176"/>
      <c r="U55" s="176"/>
      <c r="V55" s="196"/>
      <c r="W55" s="197"/>
      <c r="X55" s="174"/>
      <c r="Y55" s="175"/>
      <c r="Z55" s="176"/>
      <c r="AA55" s="176"/>
      <c r="AB55" s="176"/>
      <c r="AC55" s="196"/>
      <c r="AD55" s="197"/>
      <c r="AE55" s="174"/>
      <c r="AF55" s="175"/>
      <c r="AG55" s="198"/>
      <c r="AH55" s="151"/>
    </row>
    <row r="56" spans="1:34" ht="20.100000000000001" customHeight="1" thickBot="1">
      <c r="A56" s="78" t="str">
        <f t="shared" si="0"/>
        <v>15.</v>
      </c>
      <c r="B56" s="64" t="str">
        <f t="shared" si="0"/>
        <v>Matematika /FN/</v>
      </c>
      <c r="C56" s="65" t="str">
        <f t="shared" si="0"/>
        <v>Blašković Silvija</v>
      </c>
      <c r="D56" s="218"/>
      <c r="E56" s="183"/>
      <c r="F56" s="183"/>
      <c r="G56" s="183"/>
      <c r="H56" s="199"/>
      <c r="I56" s="200"/>
      <c r="J56" s="181"/>
      <c r="K56" s="182"/>
      <c r="L56" s="183"/>
      <c r="M56" s="183"/>
      <c r="N56" s="183"/>
      <c r="O56" s="199"/>
      <c r="P56" s="200"/>
      <c r="Q56" s="181"/>
      <c r="R56" s="182"/>
      <c r="S56" s="183"/>
      <c r="T56" s="183"/>
      <c r="U56" s="183"/>
      <c r="V56" s="199"/>
      <c r="W56" s="200"/>
      <c r="X56" s="181"/>
      <c r="Y56" s="182"/>
      <c r="Z56" s="183"/>
      <c r="AA56" s="183"/>
      <c r="AB56" s="183"/>
      <c r="AC56" s="199"/>
      <c r="AD56" s="200"/>
      <c r="AE56" s="181"/>
      <c r="AF56" s="182"/>
      <c r="AG56" s="201"/>
      <c r="AH56" s="152"/>
    </row>
    <row r="57" spans="1:34" ht="21.75" thickBot="1">
      <c r="A57" s="288" t="s">
        <v>88</v>
      </c>
      <c r="B57" s="289"/>
      <c r="C57" s="289"/>
      <c r="D57" s="289"/>
      <c r="E57" s="289"/>
      <c r="F57" s="289"/>
      <c r="G57" s="289"/>
      <c r="H57" s="289"/>
      <c r="I57" s="289"/>
      <c r="J57" s="289"/>
      <c r="K57" s="289"/>
      <c r="L57" s="289"/>
      <c r="M57" s="289"/>
      <c r="N57" s="289"/>
      <c r="O57" s="289"/>
      <c r="P57" s="289"/>
      <c r="Q57" s="289"/>
      <c r="R57" s="289"/>
      <c r="S57" s="289"/>
      <c r="T57" s="289"/>
      <c r="U57" s="289"/>
      <c r="V57" s="289"/>
      <c r="W57" s="289"/>
      <c r="X57" s="289"/>
      <c r="Y57" s="289"/>
      <c r="Z57" s="289"/>
      <c r="AA57" s="289"/>
      <c r="AB57" s="289"/>
      <c r="AC57" s="289"/>
      <c r="AD57" s="289"/>
      <c r="AE57" s="289"/>
      <c r="AF57" s="289"/>
      <c r="AG57" s="289"/>
      <c r="AH57" s="290"/>
    </row>
    <row r="58" spans="1:34" ht="20.25" customHeight="1">
      <c r="A58" s="291" t="s">
        <v>0</v>
      </c>
      <c r="B58" s="272" t="s">
        <v>1</v>
      </c>
      <c r="C58" s="328" t="s">
        <v>34</v>
      </c>
      <c r="D58" s="311" t="s">
        <v>108</v>
      </c>
      <c r="E58" s="311"/>
      <c r="F58" s="311"/>
      <c r="G58" s="311"/>
      <c r="H58" s="311"/>
      <c r="I58" s="311"/>
      <c r="J58" s="311"/>
      <c r="K58" s="311"/>
      <c r="L58" s="311"/>
      <c r="M58" s="311"/>
      <c r="N58" s="311"/>
      <c r="O58" s="311"/>
      <c r="P58" s="311"/>
      <c r="Q58" s="311"/>
      <c r="R58" s="311"/>
      <c r="S58" s="311"/>
      <c r="T58" s="311"/>
      <c r="U58" s="311"/>
      <c r="V58" s="311"/>
      <c r="W58" s="311"/>
      <c r="X58" s="311"/>
      <c r="Y58" s="311"/>
      <c r="Z58" s="311"/>
      <c r="AA58" s="311"/>
      <c r="AB58" s="311"/>
      <c r="AC58" s="311"/>
      <c r="AD58" s="311"/>
      <c r="AE58" s="311"/>
      <c r="AF58" s="311"/>
      <c r="AG58" s="311"/>
      <c r="AH58" s="312"/>
    </row>
    <row r="59" spans="1:34" ht="34.5" customHeight="1">
      <c r="A59" s="292"/>
      <c r="B59" s="273"/>
      <c r="C59" s="329"/>
      <c r="D59" s="313" t="s">
        <v>109</v>
      </c>
      <c r="E59" s="314"/>
      <c r="F59" s="314"/>
      <c r="G59" s="315"/>
      <c r="H59" s="302" t="s">
        <v>110</v>
      </c>
      <c r="I59" s="304"/>
      <c r="J59" s="304"/>
      <c r="K59" s="304"/>
      <c r="L59" s="304"/>
      <c r="M59" s="304"/>
      <c r="N59" s="316"/>
      <c r="O59" s="302" t="s">
        <v>111</v>
      </c>
      <c r="P59" s="304"/>
      <c r="Q59" s="304"/>
      <c r="R59" s="304"/>
      <c r="S59" s="304"/>
      <c r="T59" s="304"/>
      <c r="U59" s="316"/>
      <c r="V59" s="302" t="s">
        <v>112</v>
      </c>
      <c r="W59" s="304"/>
      <c r="X59" s="304"/>
      <c r="Y59" s="304"/>
      <c r="Z59" s="304"/>
      <c r="AA59" s="308"/>
      <c r="AB59" s="309"/>
      <c r="AC59" s="309"/>
      <c r="AD59" s="309"/>
      <c r="AE59" s="309"/>
      <c r="AF59" s="309"/>
      <c r="AG59" s="309"/>
      <c r="AH59" s="310"/>
    </row>
    <row r="60" spans="1:34" ht="15">
      <c r="A60" s="292"/>
      <c r="B60" s="273"/>
      <c r="C60" s="329"/>
      <c r="D60" s="35">
        <v>1</v>
      </c>
      <c r="E60" s="29">
        <v>2</v>
      </c>
      <c r="F60" s="138">
        <v>3</v>
      </c>
      <c r="G60" s="139">
        <v>4</v>
      </c>
      <c r="H60" s="30">
        <v>5</v>
      </c>
      <c r="I60" s="28">
        <v>6</v>
      </c>
      <c r="J60" s="29">
        <v>7</v>
      </c>
      <c r="K60" s="29">
        <v>8</v>
      </c>
      <c r="L60" s="29">
        <v>9</v>
      </c>
      <c r="M60" s="138">
        <v>10</v>
      </c>
      <c r="N60" s="139">
        <v>11</v>
      </c>
      <c r="O60" s="30">
        <v>12</v>
      </c>
      <c r="P60" s="28">
        <v>13</v>
      </c>
      <c r="Q60" s="29">
        <v>14</v>
      </c>
      <c r="R60" s="29">
        <v>15</v>
      </c>
      <c r="S60" s="29">
        <v>16</v>
      </c>
      <c r="T60" s="138">
        <v>17</v>
      </c>
      <c r="U60" s="139">
        <v>18</v>
      </c>
      <c r="V60" s="30">
        <v>19</v>
      </c>
      <c r="W60" s="28">
        <v>20</v>
      </c>
      <c r="X60" s="29">
        <v>21</v>
      </c>
      <c r="Y60" s="29">
        <v>22</v>
      </c>
      <c r="Z60" s="130">
        <v>23</v>
      </c>
      <c r="AA60" s="140">
        <v>24</v>
      </c>
      <c r="AB60" s="36">
        <v>25</v>
      </c>
      <c r="AC60" s="36">
        <v>26</v>
      </c>
      <c r="AD60" s="36">
        <v>27</v>
      </c>
      <c r="AE60" s="36">
        <v>28</v>
      </c>
      <c r="AF60" s="36">
        <v>29</v>
      </c>
      <c r="AG60" s="36">
        <v>30</v>
      </c>
      <c r="AH60" s="37">
        <v>31</v>
      </c>
    </row>
    <row r="61" spans="1:34" ht="15.75" thickBot="1">
      <c r="A61" s="293"/>
      <c r="B61" s="274"/>
      <c r="C61" s="330"/>
      <c r="D61" s="38" t="s">
        <v>41</v>
      </c>
      <c r="E61" s="32" t="s">
        <v>42</v>
      </c>
      <c r="F61" s="141" t="s">
        <v>40</v>
      </c>
      <c r="G61" s="142" t="s">
        <v>43</v>
      </c>
      <c r="H61" s="33" t="s">
        <v>42</v>
      </c>
      <c r="I61" s="31" t="s">
        <v>44</v>
      </c>
      <c r="J61" s="32" t="s">
        <v>40</v>
      </c>
      <c r="K61" s="32" t="s">
        <v>41</v>
      </c>
      <c r="L61" s="32" t="s">
        <v>42</v>
      </c>
      <c r="M61" s="141" t="s">
        <v>40</v>
      </c>
      <c r="N61" s="142" t="s">
        <v>43</v>
      </c>
      <c r="O61" s="33" t="s">
        <v>42</v>
      </c>
      <c r="P61" s="31" t="s">
        <v>44</v>
      </c>
      <c r="Q61" s="32" t="s">
        <v>40</v>
      </c>
      <c r="R61" s="32" t="s">
        <v>41</v>
      </c>
      <c r="S61" s="32" t="s">
        <v>42</v>
      </c>
      <c r="T61" s="141" t="s">
        <v>40</v>
      </c>
      <c r="U61" s="142" t="s">
        <v>43</v>
      </c>
      <c r="V61" s="33" t="s">
        <v>42</v>
      </c>
      <c r="W61" s="31" t="s">
        <v>44</v>
      </c>
      <c r="X61" s="32" t="s">
        <v>40</v>
      </c>
      <c r="Y61" s="32" t="s">
        <v>41</v>
      </c>
      <c r="Z61" s="136" t="s">
        <v>42</v>
      </c>
      <c r="AA61" s="143" t="s">
        <v>40</v>
      </c>
      <c r="AB61" s="39" t="s">
        <v>43</v>
      </c>
      <c r="AC61" s="39" t="s">
        <v>42</v>
      </c>
      <c r="AD61" s="39" t="s">
        <v>44</v>
      </c>
      <c r="AE61" s="39" t="s">
        <v>40</v>
      </c>
      <c r="AF61" s="39" t="s">
        <v>41</v>
      </c>
      <c r="AG61" s="39" t="s">
        <v>42</v>
      </c>
      <c r="AH61" s="40" t="s">
        <v>40</v>
      </c>
    </row>
    <row r="62" spans="1:34" ht="20.100000000000001" customHeight="1" thickTop="1">
      <c r="A62" s="67" t="str">
        <f t="shared" ref="A62:C84" si="1">A34</f>
        <v>1.</v>
      </c>
      <c r="B62" s="68" t="str">
        <f t="shared" si="1"/>
        <v>Hrvatski jezik</v>
      </c>
      <c r="C62" s="69" t="str">
        <f t="shared" si="1"/>
        <v>Zaletel Radmila</v>
      </c>
      <c r="D62" s="159"/>
      <c r="E62" s="160"/>
      <c r="F62" s="203"/>
      <c r="G62" s="204"/>
      <c r="H62" s="158"/>
      <c r="I62" s="159"/>
      <c r="J62" s="160"/>
      <c r="K62" s="160"/>
      <c r="L62" s="160"/>
      <c r="M62" s="203"/>
      <c r="N62" s="204"/>
      <c r="O62" s="158"/>
      <c r="P62" s="159"/>
      <c r="Q62" s="160"/>
      <c r="R62" s="160"/>
      <c r="S62" s="160" t="s">
        <v>113</v>
      </c>
      <c r="T62" s="203"/>
      <c r="U62" s="204"/>
      <c r="V62" s="158"/>
      <c r="W62" s="159"/>
      <c r="X62" s="160"/>
      <c r="Y62" s="160"/>
      <c r="Z62" s="205"/>
      <c r="AA62" s="42"/>
      <c r="AB62" s="41"/>
      <c r="AC62" s="41"/>
      <c r="AD62" s="41"/>
      <c r="AE62" s="41"/>
      <c r="AF62" s="41"/>
      <c r="AG62" s="43"/>
      <c r="AH62" s="44"/>
    </row>
    <row r="63" spans="1:34" ht="20.100000000000001" customHeight="1">
      <c r="A63" s="325" t="str">
        <f t="shared" si="1"/>
        <v>2.</v>
      </c>
      <c r="B63" s="70" t="str">
        <f t="shared" si="1"/>
        <v>Strani jezik I</v>
      </c>
      <c r="C63" s="71"/>
      <c r="D63" s="168"/>
      <c r="E63" s="169"/>
      <c r="F63" s="211"/>
      <c r="G63" s="212"/>
      <c r="H63" s="167"/>
      <c r="I63" s="168"/>
      <c r="J63" s="169"/>
      <c r="K63" s="169"/>
      <c r="L63" s="169"/>
      <c r="M63" s="211"/>
      <c r="N63" s="212"/>
      <c r="O63" s="167"/>
      <c r="P63" s="168"/>
      <c r="Q63" s="169"/>
      <c r="R63" s="169"/>
      <c r="S63" s="169"/>
      <c r="T63" s="211"/>
      <c r="U63" s="212"/>
      <c r="V63" s="167"/>
      <c r="W63" s="168"/>
      <c r="X63" s="169"/>
      <c r="Y63" s="169"/>
      <c r="Z63" s="213"/>
      <c r="AA63" s="46"/>
      <c r="AB63" s="45"/>
      <c r="AC63" s="45"/>
      <c r="AD63" s="45"/>
      <c r="AE63" s="45"/>
      <c r="AF63" s="45"/>
      <c r="AG63" s="47"/>
      <c r="AH63" s="48"/>
    </row>
    <row r="64" spans="1:34" ht="20.100000000000001" customHeight="1">
      <c r="A64" s="325" t="str">
        <f t="shared" si="1"/>
        <v>2.</v>
      </c>
      <c r="B64" s="72" t="str">
        <f t="shared" si="1"/>
        <v>a)engleski jezik</v>
      </c>
      <c r="C64" s="21" t="str">
        <f t="shared" si="1"/>
        <v>Družeta Gorana</v>
      </c>
      <c r="D64" s="168"/>
      <c r="E64" s="169"/>
      <c r="F64" s="211"/>
      <c r="G64" s="212"/>
      <c r="H64" s="167"/>
      <c r="I64" s="168"/>
      <c r="J64" s="169"/>
      <c r="K64" s="169"/>
      <c r="L64" s="169"/>
      <c r="M64" s="211"/>
      <c r="N64" s="212"/>
      <c r="O64" s="167"/>
      <c r="P64" s="168"/>
      <c r="Q64" s="169"/>
      <c r="R64" s="169"/>
      <c r="S64" s="169"/>
      <c r="T64" s="211"/>
      <c r="U64" s="212"/>
      <c r="V64" s="167"/>
      <c r="W64" s="168"/>
      <c r="X64" s="169"/>
      <c r="Y64" s="169"/>
      <c r="Z64" s="213"/>
      <c r="AA64" s="46"/>
      <c r="AB64" s="45"/>
      <c r="AC64" s="45"/>
      <c r="AD64" s="45"/>
      <c r="AE64" s="45"/>
      <c r="AF64" s="45"/>
      <c r="AG64" s="47"/>
      <c r="AH64" s="48"/>
    </row>
    <row r="65" spans="1:34" ht="20.100000000000001" customHeight="1">
      <c r="A65" s="325"/>
      <c r="B65" s="72" t="str">
        <f t="shared" si="1"/>
        <v>b)njemački jezik *</v>
      </c>
      <c r="C65" s="13" t="str">
        <f t="shared" si="1"/>
        <v>Tojčić Daliborka</v>
      </c>
      <c r="D65" s="168"/>
      <c r="E65" s="169"/>
      <c r="F65" s="211"/>
      <c r="G65" s="212"/>
      <c r="H65" s="167"/>
      <c r="I65" s="168"/>
      <c r="J65" s="169"/>
      <c r="K65" s="169"/>
      <c r="L65" s="169"/>
      <c r="M65" s="211"/>
      <c r="N65" s="212"/>
      <c r="O65" s="167"/>
      <c r="P65" s="168"/>
      <c r="Q65" s="169"/>
      <c r="R65" s="169"/>
      <c r="S65" s="169"/>
      <c r="T65" s="211"/>
      <c r="U65" s="212"/>
      <c r="V65" s="167"/>
      <c r="W65" s="168"/>
      <c r="X65" s="169"/>
      <c r="Y65" s="169"/>
      <c r="Z65" s="213"/>
      <c r="AA65" s="46"/>
      <c r="AB65" s="45"/>
      <c r="AC65" s="45"/>
      <c r="AD65" s="45"/>
      <c r="AE65" s="45"/>
      <c r="AF65" s="45"/>
      <c r="AG65" s="47"/>
      <c r="AH65" s="48"/>
    </row>
    <row r="66" spans="1:34" ht="20.100000000000001" customHeight="1">
      <c r="A66" s="326" t="s">
        <v>7</v>
      </c>
      <c r="B66" s="72" t="str">
        <f t="shared" si="1"/>
        <v>Strani jezik II</v>
      </c>
      <c r="C66" s="21"/>
      <c r="D66" s="168"/>
      <c r="E66" s="169"/>
      <c r="F66" s="211"/>
      <c r="G66" s="212"/>
      <c r="H66" s="167"/>
      <c r="I66" s="168"/>
      <c r="J66" s="169"/>
      <c r="K66" s="169"/>
      <c r="L66" s="169"/>
      <c r="M66" s="211"/>
      <c r="N66" s="212"/>
      <c r="O66" s="167"/>
      <c r="P66" s="168"/>
      <c r="Q66" s="169"/>
      <c r="R66" s="169"/>
      <c r="S66" s="169"/>
      <c r="T66" s="211"/>
      <c r="U66" s="212"/>
      <c r="V66" s="167"/>
      <c r="W66" s="168"/>
      <c r="X66" s="169"/>
      <c r="Y66" s="169"/>
      <c r="Z66" s="213"/>
      <c r="AA66" s="46"/>
      <c r="AB66" s="45"/>
      <c r="AC66" s="45"/>
      <c r="AD66" s="45"/>
      <c r="AE66" s="45"/>
      <c r="AF66" s="45"/>
      <c r="AG66" s="45"/>
      <c r="AH66" s="48"/>
    </row>
    <row r="67" spans="1:34" ht="20.100000000000001" customHeight="1">
      <c r="A67" s="326" t="str">
        <f t="shared" si="1"/>
        <v>3.</v>
      </c>
      <c r="B67" s="72" t="str">
        <f t="shared" si="1"/>
        <v>a)talijanski jezik P</v>
      </c>
      <c r="C67" s="21" t="str">
        <f t="shared" si="1"/>
        <v>Bratanović Tatjana</v>
      </c>
      <c r="D67" s="168"/>
      <c r="E67" s="169"/>
      <c r="F67" s="211"/>
      <c r="G67" s="212"/>
      <c r="H67" s="167"/>
      <c r="I67" s="168"/>
      <c r="J67" s="169"/>
      <c r="K67" s="169"/>
      <c r="L67" s="169"/>
      <c r="M67" s="211"/>
      <c r="N67" s="212"/>
      <c r="O67" s="167"/>
      <c r="P67" s="168"/>
      <c r="Q67" s="169"/>
      <c r="R67" s="169" t="s">
        <v>113</v>
      </c>
      <c r="S67" s="169"/>
      <c r="T67" s="211"/>
      <c r="U67" s="212"/>
      <c r="V67" s="167"/>
      <c r="W67" s="168"/>
      <c r="X67" s="169"/>
      <c r="Y67" s="169"/>
      <c r="Z67" s="213"/>
      <c r="AA67" s="46"/>
      <c r="AB67" s="45"/>
      <c r="AC67" s="45"/>
      <c r="AD67" s="45"/>
      <c r="AE67" s="45"/>
      <c r="AF67" s="45"/>
      <c r="AG67" s="47"/>
      <c r="AH67" s="48"/>
    </row>
    <row r="68" spans="1:34" ht="20.100000000000001" customHeight="1">
      <c r="A68" s="326"/>
      <c r="B68" s="72" t="str">
        <f t="shared" si="1"/>
        <v>b)talijanski jezik N</v>
      </c>
      <c r="C68" s="21"/>
      <c r="D68" s="168"/>
      <c r="E68" s="169"/>
      <c r="F68" s="211"/>
      <c r="G68" s="212"/>
      <c r="H68" s="167"/>
      <c r="I68" s="168"/>
      <c r="J68" s="169"/>
      <c r="K68" s="169"/>
      <c r="L68" s="169"/>
      <c r="M68" s="211"/>
      <c r="N68" s="212"/>
      <c r="O68" s="167"/>
      <c r="P68" s="168"/>
      <c r="Q68" s="169"/>
      <c r="R68" s="169"/>
      <c r="S68" s="169"/>
      <c r="T68" s="211"/>
      <c r="U68" s="212"/>
      <c r="V68" s="167"/>
      <c r="W68" s="168"/>
      <c r="X68" s="169"/>
      <c r="Y68" s="169"/>
      <c r="Z68" s="213"/>
      <c r="AA68" s="46"/>
      <c r="AB68" s="45"/>
      <c r="AC68" s="45"/>
      <c r="AD68" s="45"/>
      <c r="AE68" s="45"/>
      <c r="AF68" s="45"/>
      <c r="AG68" s="47"/>
      <c r="AH68" s="48"/>
    </row>
    <row r="69" spans="1:34" ht="20.100000000000001" customHeight="1">
      <c r="A69" s="327"/>
      <c r="B69" s="72" t="str">
        <f t="shared" si="1"/>
        <v>c) Njemački jezik</v>
      </c>
      <c r="C69" s="21"/>
      <c r="D69" s="168"/>
      <c r="E69" s="169"/>
      <c r="F69" s="211"/>
      <c r="G69" s="212"/>
      <c r="H69" s="167"/>
      <c r="I69" s="168"/>
      <c r="J69" s="169"/>
      <c r="K69" s="169"/>
      <c r="L69" s="169"/>
      <c r="M69" s="211"/>
      <c r="N69" s="212"/>
      <c r="O69" s="167"/>
      <c r="P69" s="168"/>
      <c r="Q69" s="169"/>
      <c r="R69" s="169"/>
      <c r="S69" s="169"/>
      <c r="T69" s="211"/>
      <c r="U69" s="212"/>
      <c r="V69" s="167"/>
      <c r="W69" s="168"/>
      <c r="X69" s="169"/>
      <c r="Y69" s="169"/>
      <c r="Z69" s="213"/>
      <c r="AA69" s="46"/>
      <c r="AB69" s="45"/>
      <c r="AC69" s="45"/>
      <c r="AD69" s="45"/>
      <c r="AE69" s="45"/>
      <c r="AF69" s="45"/>
      <c r="AG69" s="47"/>
      <c r="AH69" s="48"/>
    </row>
    <row r="70" spans="1:34" ht="20.100000000000001" customHeight="1">
      <c r="A70" s="7" t="str">
        <f t="shared" si="1"/>
        <v>4.</v>
      </c>
      <c r="B70" s="73" t="str">
        <f t="shared" si="1"/>
        <v>Tjelesna i zdrav. kultura</v>
      </c>
      <c r="C70" s="21" t="str">
        <f t="shared" si="1"/>
        <v>Červar Milan</v>
      </c>
      <c r="D70" s="168"/>
      <c r="E70" s="169"/>
      <c r="F70" s="211"/>
      <c r="G70" s="212"/>
      <c r="H70" s="167"/>
      <c r="I70" s="168"/>
      <c r="J70" s="169"/>
      <c r="K70" s="169"/>
      <c r="L70" s="169"/>
      <c r="M70" s="211"/>
      <c r="N70" s="212"/>
      <c r="O70" s="167"/>
      <c r="P70" s="168"/>
      <c r="Q70" s="169"/>
      <c r="R70" s="169"/>
      <c r="S70" s="169"/>
      <c r="T70" s="211"/>
      <c r="U70" s="212"/>
      <c r="V70" s="167"/>
      <c r="W70" s="168"/>
      <c r="X70" s="169"/>
      <c r="Y70" s="169"/>
      <c r="Z70" s="213"/>
      <c r="AA70" s="46"/>
      <c r="AB70" s="45"/>
      <c r="AC70" s="45"/>
      <c r="AD70" s="45"/>
      <c r="AE70" s="45"/>
      <c r="AF70" s="45"/>
      <c r="AG70" s="45"/>
      <c r="AH70" s="48"/>
    </row>
    <row r="71" spans="1:34" ht="20.100000000000001" customHeight="1">
      <c r="A71" s="19" t="str">
        <f t="shared" si="1"/>
        <v>5.</v>
      </c>
      <c r="B71" s="70" t="str">
        <f t="shared" si="1"/>
        <v>Ustavni ustroj RH</v>
      </c>
      <c r="C71" s="60" t="str">
        <f t="shared" si="1"/>
        <v>Grubor Jadranka</v>
      </c>
      <c r="D71" s="168"/>
      <c r="E71" s="169"/>
      <c r="F71" s="211"/>
      <c r="G71" s="212"/>
      <c r="H71" s="167"/>
      <c r="I71" s="168"/>
      <c r="J71" s="169"/>
      <c r="K71" s="169"/>
      <c r="L71" s="169" t="s">
        <v>113</v>
      </c>
      <c r="M71" s="211"/>
      <c r="N71" s="212"/>
      <c r="O71" s="167"/>
      <c r="P71" s="168"/>
      <c r="Q71" s="169"/>
      <c r="R71" s="169"/>
      <c r="S71" s="169"/>
      <c r="T71" s="211"/>
      <c r="U71" s="212"/>
      <c r="V71" s="167"/>
      <c r="W71" s="168"/>
      <c r="X71" s="169"/>
      <c r="Y71" s="169"/>
      <c r="Z71" s="213"/>
      <c r="AA71" s="46"/>
      <c r="AB71" s="45"/>
      <c r="AC71" s="45"/>
      <c r="AD71" s="45"/>
      <c r="AE71" s="45"/>
      <c r="AF71" s="45"/>
      <c r="AG71" s="45"/>
      <c r="AH71" s="48"/>
    </row>
    <row r="72" spans="1:34" ht="20.100000000000001" customHeight="1">
      <c r="A72" s="19" t="str">
        <f t="shared" si="1"/>
        <v>6.</v>
      </c>
      <c r="B72" s="70" t="str">
        <f t="shared" si="1"/>
        <v>Radno pravo</v>
      </c>
      <c r="C72" s="60" t="str">
        <f t="shared" si="1"/>
        <v>Grubor Jadranka</v>
      </c>
      <c r="D72" s="168"/>
      <c r="E72" s="169"/>
      <c r="F72" s="211"/>
      <c r="G72" s="212"/>
      <c r="H72" s="167"/>
      <c r="I72" s="168"/>
      <c r="J72" s="169"/>
      <c r="K72" s="169" t="s">
        <v>113</v>
      </c>
      <c r="L72" s="169"/>
      <c r="M72" s="211"/>
      <c r="N72" s="212"/>
      <c r="O72" s="167"/>
      <c r="P72" s="168"/>
      <c r="Q72" s="169"/>
      <c r="R72" s="169"/>
      <c r="S72" s="169"/>
      <c r="T72" s="211"/>
      <c r="U72" s="212"/>
      <c r="V72" s="167"/>
      <c r="W72" s="168"/>
      <c r="X72" s="169"/>
      <c r="Y72" s="169"/>
      <c r="Z72" s="213"/>
      <c r="AA72" s="46"/>
      <c r="AB72" s="45"/>
      <c r="AC72" s="45"/>
      <c r="AD72" s="45"/>
      <c r="AE72" s="45"/>
      <c r="AF72" s="45"/>
      <c r="AG72" s="45"/>
      <c r="AH72" s="48"/>
    </row>
    <row r="73" spans="1:34" ht="20.100000000000001" customHeight="1">
      <c r="A73" s="19" t="str">
        <f t="shared" si="1"/>
        <v>7.</v>
      </c>
      <c r="B73" s="72" t="str">
        <f t="shared" si="1"/>
        <v>Upravni postupak</v>
      </c>
      <c r="C73" s="60" t="str">
        <f t="shared" si="1"/>
        <v>Grubor Jadranka</v>
      </c>
      <c r="D73" s="168"/>
      <c r="E73" s="169"/>
      <c r="F73" s="211"/>
      <c r="G73" s="212"/>
      <c r="H73" s="167"/>
      <c r="I73" s="168"/>
      <c r="J73" s="169"/>
      <c r="K73" s="169"/>
      <c r="L73" s="169"/>
      <c r="M73" s="211"/>
      <c r="N73" s="212"/>
      <c r="O73" s="167" t="s">
        <v>113</v>
      </c>
      <c r="P73" s="168"/>
      <c r="Q73" s="169"/>
      <c r="R73" s="169"/>
      <c r="S73" s="169"/>
      <c r="T73" s="211"/>
      <c r="U73" s="212"/>
      <c r="V73" s="167"/>
      <c r="W73" s="168"/>
      <c r="X73" s="169"/>
      <c r="Y73" s="169"/>
      <c r="Z73" s="213"/>
      <c r="AA73" s="46"/>
      <c r="AB73" s="45"/>
      <c r="AC73" s="45"/>
      <c r="AD73" s="45"/>
      <c r="AE73" s="45"/>
      <c r="AF73" s="45"/>
      <c r="AG73" s="47"/>
      <c r="AH73" s="48"/>
    </row>
    <row r="74" spans="1:34" ht="20.100000000000001" customHeight="1">
      <c r="A74" s="19" t="str">
        <f t="shared" si="1"/>
        <v>8.</v>
      </c>
      <c r="B74" s="70" t="str">
        <f t="shared" si="1"/>
        <v>Statistika</v>
      </c>
      <c r="C74" s="60" t="str">
        <f t="shared" si="1"/>
        <v>Močibob Tatjana</v>
      </c>
      <c r="D74" s="168"/>
      <c r="E74" s="169"/>
      <c r="F74" s="211"/>
      <c r="G74" s="212"/>
      <c r="H74" s="167"/>
      <c r="I74" s="168"/>
      <c r="J74" s="169"/>
      <c r="K74" s="169"/>
      <c r="L74" s="169"/>
      <c r="M74" s="211"/>
      <c r="N74" s="212"/>
      <c r="O74" s="167"/>
      <c r="P74" s="168"/>
      <c r="Q74" s="169"/>
      <c r="R74" s="169"/>
      <c r="S74" s="169"/>
      <c r="T74" s="211"/>
      <c r="U74" s="212"/>
      <c r="V74" s="167"/>
      <c r="W74" s="168"/>
      <c r="X74" s="169"/>
      <c r="Y74" s="169"/>
      <c r="Z74" s="213"/>
      <c r="AA74" s="46"/>
      <c r="AB74" s="45"/>
      <c r="AC74" s="45"/>
      <c r="AD74" s="45"/>
      <c r="AE74" s="45"/>
      <c r="AF74" s="45"/>
      <c r="AG74" s="47"/>
      <c r="AH74" s="48"/>
    </row>
    <row r="75" spans="1:34" ht="20.100000000000001" customHeight="1">
      <c r="A75" s="325" t="str">
        <f t="shared" si="1"/>
        <v>9.</v>
      </c>
      <c r="B75" s="72" t="str">
        <f t="shared" si="1"/>
        <v>Informatika A</v>
      </c>
      <c r="C75" s="61" t="str">
        <f t="shared" si="1"/>
        <v>Mladenić Željka</v>
      </c>
      <c r="D75" s="168"/>
      <c r="E75" s="169"/>
      <c r="F75" s="211"/>
      <c r="G75" s="212"/>
      <c r="H75" s="167"/>
      <c r="I75" s="168"/>
      <c r="J75" s="169"/>
      <c r="K75" s="169"/>
      <c r="L75" s="169"/>
      <c r="M75" s="211"/>
      <c r="N75" s="212"/>
      <c r="O75" s="167"/>
      <c r="P75" s="168"/>
      <c r="Q75" s="169"/>
      <c r="R75" s="169"/>
      <c r="S75" s="169"/>
      <c r="T75" s="211"/>
      <c r="U75" s="212"/>
      <c r="V75" s="167"/>
      <c r="W75" s="168"/>
      <c r="X75" s="169"/>
      <c r="Y75" s="169"/>
      <c r="Z75" s="213"/>
      <c r="AA75" s="46"/>
      <c r="AB75" s="45"/>
      <c r="AC75" s="45"/>
      <c r="AD75" s="45"/>
      <c r="AE75" s="45"/>
      <c r="AF75" s="45"/>
      <c r="AG75" s="47"/>
      <c r="AH75" s="48"/>
    </row>
    <row r="76" spans="1:34" ht="20.100000000000001" customHeight="1">
      <c r="A76" s="325"/>
      <c r="B76" s="72" t="str">
        <f t="shared" si="1"/>
        <v>Informatika B</v>
      </c>
      <c r="C76" s="62" t="str">
        <f t="shared" si="1"/>
        <v>Načinović Željko</v>
      </c>
      <c r="D76" s="168"/>
      <c r="E76" s="169"/>
      <c r="F76" s="211"/>
      <c r="G76" s="212"/>
      <c r="H76" s="167"/>
      <c r="I76" s="168"/>
      <c r="J76" s="169"/>
      <c r="K76" s="169"/>
      <c r="L76" s="169"/>
      <c r="M76" s="211"/>
      <c r="N76" s="212"/>
      <c r="O76" s="167"/>
      <c r="P76" s="168"/>
      <c r="Q76" s="169"/>
      <c r="R76" s="169"/>
      <c r="S76" s="169"/>
      <c r="T76" s="211"/>
      <c r="U76" s="212"/>
      <c r="V76" s="167"/>
      <c r="W76" s="168"/>
      <c r="X76" s="169"/>
      <c r="Y76" s="169"/>
      <c r="Z76" s="213"/>
      <c r="AA76" s="46"/>
      <c r="AB76" s="45"/>
      <c r="AC76" s="45"/>
      <c r="AD76" s="45"/>
      <c r="AE76" s="45"/>
      <c r="AF76" s="45"/>
      <c r="AG76" s="47"/>
      <c r="AH76" s="48"/>
    </row>
    <row r="77" spans="1:34" ht="20.100000000000001" customHeight="1">
      <c r="A77" s="7" t="str">
        <f t="shared" si="1"/>
        <v>10.</v>
      </c>
      <c r="B77" s="70" t="str">
        <f t="shared" si="1"/>
        <v>Poduzetništvo s menadžmentom</v>
      </c>
      <c r="C77" s="60" t="str">
        <f t="shared" si="1"/>
        <v>Močibob Tatjana</v>
      </c>
      <c r="D77" s="168"/>
      <c r="E77" s="169"/>
      <c r="F77" s="211"/>
      <c r="G77" s="212"/>
      <c r="H77" s="167" t="s">
        <v>113</v>
      </c>
      <c r="I77" s="168"/>
      <c r="J77" s="169"/>
      <c r="K77" s="169"/>
      <c r="L77" s="169"/>
      <c r="M77" s="211"/>
      <c r="N77" s="212"/>
      <c r="O77" s="167"/>
      <c r="P77" s="168"/>
      <c r="Q77" s="169"/>
      <c r="R77" s="169"/>
      <c r="S77" s="169"/>
      <c r="T77" s="211"/>
      <c r="U77" s="212"/>
      <c r="V77" s="167"/>
      <c r="W77" s="168"/>
      <c r="X77" s="169"/>
      <c r="Y77" s="169"/>
      <c r="Z77" s="213"/>
      <c r="AA77" s="46"/>
      <c r="AB77" s="45"/>
      <c r="AC77" s="45"/>
      <c r="AD77" s="45"/>
      <c r="AE77" s="45"/>
      <c r="AF77" s="45"/>
      <c r="AG77" s="47"/>
      <c r="AH77" s="48"/>
    </row>
    <row r="78" spans="1:34" ht="20.100000000000001" customHeight="1">
      <c r="A78" s="80" t="str">
        <f t="shared" si="1"/>
        <v>11.</v>
      </c>
      <c r="B78" s="72" t="str">
        <f t="shared" si="1"/>
        <v>Uvod u imovinsko pravo</v>
      </c>
      <c r="C78" s="60" t="str">
        <f t="shared" si="1"/>
        <v>Grubor Jadranka</v>
      </c>
      <c r="D78" s="168"/>
      <c r="E78" s="169"/>
      <c r="F78" s="211"/>
      <c r="G78" s="212"/>
      <c r="H78" s="167"/>
      <c r="I78" s="168"/>
      <c r="J78" s="169"/>
      <c r="K78" s="169"/>
      <c r="L78" s="169"/>
      <c r="M78" s="211"/>
      <c r="N78" s="212"/>
      <c r="O78" s="167"/>
      <c r="P78" s="168"/>
      <c r="Q78" s="169" t="s">
        <v>113</v>
      </c>
      <c r="R78" s="169"/>
      <c r="S78" s="169"/>
      <c r="T78" s="211"/>
      <c r="U78" s="212"/>
      <c r="V78" s="167"/>
      <c r="W78" s="168"/>
      <c r="X78" s="169"/>
      <c r="Y78" s="169"/>
      <c r="Z78" s="213"/>
      <c r="AA78" s="46"/>
      <c r="AB78" s="45"/>
      <c r="AC78" s="45"/>
      <c r="AD78" s="45"/>
      <c r="AE78" s="45"/>
      <c r="AF78" s="45"/>
      <c r="AG78" s="47"/>
      <c r="AH78" s="48"/>
    </row>
    <row r="79" spans="1:34" ht="20.100000000000001" customHeight="1">
      <c r="A79" s="335" t="str">
        <f t="shared" si="1"/>
        <v>13.</v>
      </c>
      <c r="B79" s="72" t="str">
        <f t="shared" si="1"/>
        <v>a)Vjeronauk</v>
      </c>
      <c r="C79" s="65" t="str">
        <f t="shared" si="1"/>
        <v>Rabar Loreta</v>
      </c>
      <c r="D79" s="168"/>
      <c r="E79" s="169"/>
      <c r="F79" s="211"/>
      <c r="G79" s="212"/>
      <c r="H79" s="167"/>
      <c r="I79" s="168"/>
      <c r="J79" s="169"/>
      <c r="K79" s="169"/>
      <c r="L79" s="169"/>
      <c r="M79" s="211"/>
      <c r="N79" s="212"/>
      <c r="O79" s="167"/>
      <c r="P79" s="168"/>
      <c r="Q79" s="169"/>
      <c r="R79" s="169"/>
      <c r="S79" s="169"/>
      <c r="T79" s="211"/>
      <c r="U79" s="212"/>
      <c r="V79" s="167"/>
      <c r="W79" s="168"/>
      <c r="X79" s="169"/>
      <c r="Y79" s="169"/>
      <c r="Z79" s="213"/>
      <c r="AA79" s="46"/>
      <c r="AB79" s="45"/>
      <c r="AC79" s="45"/>
      <c r="AD79" s="45"/>
      <c r="AE79" s="45"/>
      <c r="AF79" s="45"/>
      <c r="AG79" s="47"/>
      <c r="AH79" s="48"/>
    </row>
    <row r="80" spans="1:34" ht="20.100000000000001" customHeight="1">
      <c r="A80" s="336"/>
      <c r="B80" s="74" t="str">
        <f t="shared" si="1"/>
        <v>b)Etika**</v>
      </c>
      <c r="C80" s="62" t="str">
        <f t="shared" si="1"/>
        <v>Stemberger Sergio</v>
      </c>
      <c r="D80" s="168"/>
      <c r="E80" s="169"/>
      <c r="F80" s="211"/>
      <c r="G80" s="212"/>
      <c r="H80" s="167"/>
      <c r="I80" s="168"/>
      <c r="J80" s="169"/>
      <c r="K80" s="169"/>
      <c r="L80" s="169"/>
      <c r="M80" s="211"/>
      <c r="N80" s="212"/>
      <c r="O80" s="167"/>
      <c r="P80" s="168"/>
      <c r="Q80" s="169"/>
      <c r="R80" s="169"/>
      <c r="S80" s="169"/>
      <c r="T80" s="211"/>
      <c r="U80" s="212"/>
      <c r="V80" s="167"/>
      <c r="W80" s="168"/>
      <c r="X80" s="169"/>
      <c r="Y80" s="169"/>
      <c r="Z80" s="213"/>
      <c r="AA80" s="46"/>
      <c r="AB80" s="45"/>
      <c r="AC80" s="45"/>
      <c r="AD80" s="45"/>
      <c r="AE80" s="45"/>
      <c r="AF80" s="45"/>
      <c r="AG80" s="47"/>
      <c r="AH80" s="48"/>
    </row>
    <row r="81" spans="1:34" ht="20.100000000000001" customHeight="1">
      <c r="A81" s="75"/>
      <c r="B81" s="72" t="str">
        <f>A53</f>
        <v>IZBORNA NASTAVA</v>
      </c>
      <c r="C81" s="63"/>
      <c r="D81" s="168"/>
      <c r="E81" s="169"/>
      <c r="F81" s="211"/>
      <c r="G81" s="212"/>
      <c r="H81" s="167"/>
      <c r="I81" s="168"/>
      <c r="J81" s="169"/>
      <c r="K81" s="169"/>
      <c r="L81" s="169"/>
      <c r="M81" s="211"/>
      <c r="N81" s="212"/>
      <c r="O81" s="167"/>
      <c r="P81" s="168"/>
      <c r="Q81" s="169"/>
      <c r="R81" s="169"/>
      <c r="S81" s="169"/>
      <c r="T81" s="211"/>
      <c r="U81" s="212"/>
      <c r="V81" s="167"/>
      <c r="W81" s="168"/>
      <c r="X81" s="169"/>
      <c r="Y81" s="169"/>
      <c r="Z81" s="213"/>
      <c r="AA81" s="46"/>
      <c r="AB81" s="45"/>
      <c r="AC81" s="45"/>
      <c r="AD81" s="45"/>
      <c r="AE81" s="45"/>
      <c r="AF81" s="45"/>
      <c r="AG81" s="47"/>
      <c r="AH81" s="48"/>
    </row>
    <row r="82" spans="1:34" ht="20.100000000000001" customHeight="1">
      <c r="A82" s="333" t="str">
        <f t="shared" si="1"/>
        <v>14.</v>
      </c>
      <c r="B82" s="72" t="str">
        <f t="shared" si="1"/>
        <v>a) Filozofija</v>
      </c>
      <c r="C82" s="86" t="s">
        <v>95</v>
      </c>
      <c r="D82" s="168"/>
      <c r="E82" s="169"/>
      <c r="F82" s="211"/>
      <c r="G82" s="212"/>
      <c r="H82" s="167"/>
      <c r="I82" s="168"/>
      <c r="J82" s="169"/>
      <c r="K82" s="169"/>
      <c r="L82" s="169"/>
      <c r="M82" s="211"/>
      <c r="N82" s="212"/>
      <c r="O82" s="167"/>
      <c r="P82" s="168"/>
      <c r="Q82" s="169"/>
      <c r="R82" s="169"/>
      <c r="S82" s="169"/>
      <c r="T82" s="211"/>
      <c r="U82" s="212"/>
      <c r="V82" s="167"/>
      <c r="W82" s="168"/>
      <c r="X82" s="169"/>
      <c r="Y82" s="169"/>
      <c r="Z82" s="213"/>
      <c r="AA82" s="46"/>
      <c r="AB82" s="45"/>
      <c r="AC82" s="45"/>
      <c r="AD82" s="45"/>
      <c r="AE82" s="45"/>
      <c r="AF82" s="45"/>
      <c r="AG82" s="47"/>
      <c r="AH82" s="48"/>
    </row>
    <row r="83" spans="1:34" ht="20.100000000000001" customHeight="1">
      <c r="A83" s="334"/>
      <c r="B83" s="87" t="str">
        <f t="shared" si="1"/>
        <v>b) Javne financije</v>
      </c>
      <c r="C83" s="86" t="str">
        <f t="shared" si="1"/>
        <v>Fabris Robert</v>
      </c>
      <c r="D83" s="175"/>
      <c r="E83" s="176"/>
      <c r="F83" s="254"/>
      <c r="G83" s="255"/>
      <c r="H83" s="174"/>
      <c r="I83" s="175"/>
      <c r="J83" s="176"/>
      <c r="K83" s="176"/>
      <c r="L83" s="176"/>
      <c r="M83" s="254"/>
      <c r="N83" s="255"/>
      <c r="O83" s="174"/>
      <c r="P83" s="175"/>
      <c r="Q83" s="176"/>
      <c r="R83" s="176"/>
      <c r="S83" s="176"/>
      <c r="T83" s="254"/>
      <c r="U83" s="255"/>
      <c r="V83" s="174"/>
      <c r="W83" s="175"/>
      <c r="X83" s="176"/>
      <c r="Y83" s="176"/>
      <c r="Z83" s="256"/>
      <c r="AA83" s="82"/>
      <c r="AB83" s="81"/>
      <c r="AC83" s="81"/>
      <c r="AD83" s="81"/>
      <c r="AE83" s="81"/>
      <c r="AF83" s="81"/>
      <c r="AG83" s="83"/>
      <c r="AH83" s="84"/>
    </row>
    <row r="84" spans="1:34" ht="20.100000000000001" customHeight="1" thickBot="1">
      <c r="A84" s="78" t="str">
        <f t="shared" si="1"/>
        <v>15.</v>
      </c>
      <c r="B84" s="88" t="str">
        <f t="shared" si="1"/>
        <v>Matematika /FN/</v>
      </c>
      <c r="C84" s="89" t="str">
        <f t="shared" si="1"/>
        <v>Blašković Silvija</v>
      </c>
      <c r="D84" s="182"/>
      <c r="E84" s="183"/>
      <c r="F84" s="219"/>
      <c r="G84" s="220"/>
      <c r="H84" s="181"/>
      <c r="I84" s="182" t="s">
        <v>113</v>
      </c>
      <c r="J84" s="183"/>
      <c r="K84" s="183"/>
      <c r="L84" s="183"/>
      <c r="M84" s="219"/>
      <c r="N84" s="220"/>
      <c r="O84" s="181"/>
      <c r="P84" s="182"/>
      <c r="Q84" s="183"/>
      <c r="R84" s="183"/>
      <c r="S84" s="183"/>
      <c r="T84" s="219"/>
      <c r="U84" s="220"/>
      <c r="V84" s="181"/>
      <c r="W84" s="182"/>
      <c r="X84" s="183"/>
      <c r="Y84" s="183"/>
      <c r="Z84" s="221"/>
      <c r="AA84" s="50"/>
      <c r="AB84" s="49"/>
      <c r="AC84" s="49"/>
      <c r="AD84" s="49"/>
      <c r="AE84" s="49"/>
      <c r="AF84" s="49"/>
      <c r="AG84" s="51"/>
      <c r="AH84" s="52"/>
    </row>
    <row r="85" spans="1:34" ht="18.75" customHeight="1">
      <c r="A85" s="277" t="s">
        <v>78</v>
      </c>
      <c r="B85" s="277"/>
      <c r="C85" s="277"/>
      <c r="D85" s="277"/>
      <c r="E85" s="277"/>
      <c r="F85" s="277"/>
      <c r="G85" s="277"/>
      <c r="H85" s="277"/>
      <c r="I85" s="277"/>
      <c r="J85" s="277"/>
      <c r="K85" s="277"/>
      <c r="L85" s="277"/>
      <c r="M85" s="277"/>
      <c r="N85" s="277"/>
      <c r="O85" s="277"/>
      <c r="P85" s="277"/>
      <c r="Q85" s="277"/>
      <c r="R85" s="277"/>
      <c r="S85" s="277"/>
      <c r="T85" s="277"/>
      <c r="U85" s="277"/>
      <c r="V85" s="277"/>
      <c r="W85" s="277"/>
      <c r="X85" s="277"/>
      <c r="Y85" s="277"/>
      <c r="AC85" s="1" t="s">
        <v>51</v>
      </c>
    </row>
    <row r="86" spans="1:34" ht="15" customHeight="1">
      <c r="A86" s="54" t="s">
        <v>92</v>
      </c>
      <c r="B86" s="55"/>
      <c r="C86" s="85"/>
      <c r="D86" s="53"/>
      <c r="E86" s="53"/>
      <c r="F86" s="53"/>
      <c r="G86" s="53"/>
      <c r="H86" s="53"/>
      <c r="I86" s="53"/>
      <c r="J86" s="53"/>
      <c r="K86" s="53"/>
      <c r="L86" s="53"/>
      <c r="M86" s="53"/>
      <c r="N86" s="53"/>
      <c r="O86" s="53"/>
      <c r="P86" s="53"/>
      <c r="Q86" s="53"/>
      <c r="R86" s="53"/>
      <c r="S86" s="53"/>
      <c r="T86" s="53"/>
      <c r="U86" s="53"/>
      <c r="V86" s="53"/>
      <c r="W86" s="53"/>
      <c r="X86" s="53"/>
      <c r="Y86" s="53"/>
      <c r="AC86" s="1" t="s">
        <v>52</v>
      </c>
    </row>
  </sheetData>
  <mergeCells count="48">
    <mergeCell ref="D58:AH58"/>
    <mergeCell ref="D59:G59"/>
    <mergeCell ref="H59:N59"/>
    <mergeCell ref="O59:U59"/>
    <mergeCell ref="V59:Z59"/>
    <mergeCell ref="AA59:AH59"/>
    <mergeCell ref="D31:I31"/>
    <mergeCell ref="J31:P31"/>
    <mergeCell ref="Q31:W31"/>
    <mergeCell ref="X31:AD31"/>
    <mergeCell ref="AE31:AH31"/>
    <mergeCell ref="F3:L3"/>
    <mergeCell ref="M3:S3"/>
    <mergeCell ref="T3:Z3"/>
    <mergeCell ref="AA3:AG3"/>
    <mergeCell ref="D30:AH30"/>
    <mergeCell ref="A85:Y85"/>
    <mergeCell ref="A75:A76"/>
    <mergeCell ref="A79:A80"/>
    <mergeCell ref="A82:A83"/>
    <mergeCell ref="A30:A33"/>
    <mergeCell ref="B30:B33"/>
    <mergeCell ref="A51:A52"/>
    <mergeCell ref="A47:A48"/>
    <mergeCell ref="C58:C61"/>
    <mergeCell ref="A63:A65"/>
    <mergeCell ref="A66:A69"/>
    <mergeCell ref="A53:B53"/>
    <mergeCell ref="A57:AH57"/>
    <mergeCell ref="A54:A55"/>
    <mergeCell ref="A58:A61"/>
    <mergeCell ref="B58:B61"/>
    <mergeCell ref="A1:AH1"/>
    <mergeCell ref="A7:A9"/>
    <mergeCell ref="A10:A13"/>
    <mergeCell ref="A35:A37"/>
    <mergeCell ref="A38:A41"/>
    <mergeCell ref="B2:B5"/>
    <mergeCell ref="C2:C5"/>
    <mergeCell ref="C30:C33"/>
    <mergeCell ref="A29:AH29"/>
    <mergeCell ref="A25:B25"/>
    <mergeCell ref="A2:A5"/>
    <mergeCell ref="A19:A20"/>
    <mergeCell ref="A26:A27"/>
    <mergeCell ref="A23:A24"/>
    <mergeCell ref="D2:AH2"/>
    <mergeCell ref="D3:E3"/>
  </mergeCells>
  <phoneticPr fontId="1" type="noConversion"/>
  <printOptions horizontalCentered="1"/>
  <pageMargins left="0" right="0" top="0.19685039370078741" bottom="0.19685039370078741" header="0" footer="0"/>
  <pageSetup paperSize="9" scale="87" orientation="landscape" r:id="rId1"/>
  <headerFooter alignWithMargins="0">
    <oddFooter>Stranica &amp;P od &amp;N</oddFooter>
  </headerFooter>
  <rowBreaks count="2" manualBreakCount="2">
    <brk id="28" max="16383" man="1"/>
    <brk id="56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theme="6"/>
  </sheetPr>
  <dimension ref="A1:AH86"/>
  <sheetViews>
    <sheetView view="pageBreakPreview" workbookViewId="0">
      <selection activeCell="L79" sqref="L79"/>
    </sheetView>
  </sheetViews>
  <sheetFormatPr defaultRowHeight="12.75"/>
  <cols>
    <col min="1" max="1" width="5.28515625" style="1" customWidth="1"/>
    <col min="2" max="2" width="20.85546875" style="1" customWidth="1"/>
    <col min="3" max="3" width="19.5703125" style="1" customWidth="1"/>
    <col min="4" max="34" width="3.7109375" style="1" customWidth="1"/>
    <col min="35" max="16384" width="9.140625" style="1"/>
  </cols>
  <sheetData>
    <row r="1" spans="1:34" ht="24" customHeight="1" thickBot="1">
      <c r="A1" s="288" t="s">
        <v>93</v>
      </c>
      <c r="B1" s="289"/>
      <c r="C1" s="289"/>
      <c r="D1" s="289"/>
      <c r="E1" s="289"/>
      <c r="F1" s="289"/>
      <c r="G1" s="289"/>
      <c r="H1" s="289"/>
      <c r="I1" s="289"/>
      <c r="J1" s="289"/>
      <c r="K1" s="289"/>
      <c r="L1" s="289"/>
      <c r="M1" s="289"/>
      <c r="N1" s="289"/>
      <c r="O1" s="289"/>
      <c r="P1" s="289"/>
      <c r="Q1" s="289"/>
      <c r="R1" s="289"/>
      <c r="S1" s="289"/>
      <c r="T1" s="289"/>
      <c r="U1" s="289"/>
      <c r="V1" s="289"/>
      <c r="W1" s="289"/>
      <c r="X1" s="289"/>
      <c r="Y1" s="289"/>
      <c r="Z1" s="289"/>
      <c r="AA1" s="289"/>
      <c r="AB1" s="289"/>
      <c r="AC1" s="289"/>
      <c r="AD1" s="289"/>
      <c r="AE1" s="289"/>
      <c r="AF1" s="289"/>
      <c r="AG1" s="289"/>
      <c r="AH1" s="290"/>
    </row>
    <row r="2" spans="1:34" ht="20.25" customHeight="1">
      <c r="A2" s="346" t="s">
        <v>0</v>
      </c>
      <c r="B2" s="338" t="s">
        <v>1</v>
      </c>
      <c r="C2" s="328" t="s">
        <v>34</v>
      </c>
      <c r="D2" s="306" t="s">
        <v>98</v>
      </c>
      <c r="E2" s="306"/>
      <c r="F2" s="306"/>
      <c r="G2" s="306"/>
      <c r="H2" s="306"/>
      <c r="I2" s="306"/>
      <c r="J2" s="306"/>
      <c r="K2" s="306"/>
      <c r="L2" s="306"/>
      <c r="M2" s="306"/>
      <c r="N2" s="306"/>
      <c r="O2" s="306"/>
      <c r="P2" s="306"/>
      <c r="Q2" s="306"/>
      <c r="R2" s="306"/>
      <c r="S2" s="306"/>
      <c r="T2" s="306"/>
      <c r="U2" s="306"/>
      <c r="V2" s="306"/>
      <c r="W2" s="306"/>
      <c r="X2" s="306"/>
      <c r="Y2" s="306"/>
      <c r="Z2" s="306"/>
      <c r="AA2" s="306"/>
      <c r="AB2" s="306"/>
      <c r="AC2" s="306"/>
      <c r="AD2" s="306"/>
      <c r="AE2" s="306"/>
      <c r="AF2" s="306"/>
      <c r="AG2" s="306"/>
      <c r="AH2" s="307"/>
    </row>
    <row r="3" spans="1:34" ht="30.75" customHeight="1">
      <c r="A3" s="347"/>
      <c r="B3" s="339"/>
      <c r="C3" s="329"/>
      <c r="D3" s="300"/>
      <c r="E3" s="301"/>
      <c r="F3" s="302" t="s">
        <v>99</v>
      </c>
      <c r="G3" s="303"/>
      <c r="H3" s="303"/>
      <c r="I3" s="303"/>
      <c r="J3" s="303"/>
      <c r="K3" s="303"/>
      <c r="L3" s="301"/>
      <c r="M3" s="302" t="s">
        <v>100</v>
      </c>
      <c r="N3" s="304"/>
      <c r="O3" s="304"/>
      <c r="P3" s="304"/>
      <c r="Q3" s="304"/>
      <c r="R3" s="304"/>
      <c r="S3" s="304"/>
      <c r="T3" s="305" t="s">
        <v>101</v>
      </c>
      <c r="U3" s="304"/>
      <c r="V3" s="304"/>
      <c r="W3" s="304"/>
      <c r="X3" s="304"/>
      <c r="Y3" s="304"/>
      <c r="Z3" s="304"/>
      <c r="AA3" s="302" t="s">
        <v>102</v>
      </c>
      <c r="AB3" s="304"/>
      <c r="AC3" s="304"/>
      <c r="AD3" s="304"/>
      <c r="AE3" s="304"/>
      <c r="AF3" s="304"/>
      <c r="AG3" s="304"/>
      <c r="AH3" s="111"/>
    </row>
    <row r="4" spans="1:34" ht="27.75" customHeight="1">
      <c r="A4" s="347"/>
      <c r="B4" s="339"/>
      <c r="C4" s="329"/>
      <c r="D4" s="112">
        <v>1</v>
      </c>
      <c r="E4" s="113">
        <v>2</v>
      </c>
      <c r="F4" s="114">
        <v>3</v>
      </c>
      <c r="G4" s="115">
        <v>4</v>
      </c>
      <c r="H4" s="4">
        <v>5</v>
      </c>
      <c r="I4" s="4">
        <v>6</v>
      </c>
      <c r="J4" s="4">
        <v>7</v>
      </c>
      <c r="K4" s="116">
        <v>8</v>
      </c>
      <c r="L4" s="117">
        <v>9</v>
      </c>
      <c r="M4" s="114">
        <v>10</v>
      </c>
      <c r="N4" s="4">
        <v>11</v>
      </c>
      <c r="O4" s="4">
        <v>12</v>
      </c>
      <c r="P4" s="4">
        <v>13</v>
      </c>
      <c r="Q4" s="4">
        <v>14</v>
      </c>
      <c r="R4" s="116">
        <v>15</v>
      </c>
      <c r="S4" s="113">
        <v>16</v>
      </c>
      <c r="T4" s="114">
        <v>17</v>
      </c>
      <c r="U4" s="4">
        <v>18</v>
      </c>
      <c r="V4" s="3">
        <v>19</v>
      </c>
      <c r="W4" s="4">
        <v>20</v>
      </c>
      <c r="X4" s="4">
        <v>21</v>
      </c>
      <c r="Y4" s="116">
        <v>22</v>
      </c>
      <c r="Z4" s="113">
        <v>23</v>
      </c>
      <c r="AA4" s="114">
        <v>24</v>
      </c>
      <c r="AB4" s="115">
        <v>25</v>
      </c>
      <c r="AC4" s="4">
        <v>26</v>
      </c>
      <c r="AD4" s="4">
        <v>27</v>
      </c>
      <c r="AE4" s="4">
        <v>28</v>
      </c>
      <c r="AF4" s="116">
        <v>29</v>
      </c>
      <c r="AG4" s="113">
        <v>30</v>
      </c>
      <c r="AH4" s="118">
        <v>31</v>
      </c>
    </row>
    <row r="5" spans="1:34" ht="27.75" customHeight="1" thickBot="1">
      <c r="A5" s="348"/>
      <c r="B5" s="340"/>
      <c r="C5" s="330"/>
      <c r="D5" s="119" t="s">
        <v>40</v>
      </c>
      <c r="E5" s="120" t="s">
        <v>43</v>
      </c>
      <c r="F5" s="121" t="s">
        <v>42</v>
      </c>
      <c r="G5" s="122" t="s">
        <v>44</v>
      </c>
      <c r="H5" s="6" t="s">
        <v>40</v>
      </c>
      <c r="I5" s="6" t="s">
        <v>41</v>
      </c>
      <c r="J5" s="6" t="s">
        <v>42</v>
      </c>
      <c r="K5" s="123" t="s">
        <v>40</v>
      </c>
      <c r="L5" s="124" t="s">
        <v>43</v>
      </c>
      <c r="M5" s="121" t="s">
        <v>42</v>
      </c>
      <c r="N5" s="6" t="s">
        <v>44</v>
      </c>
      <c r="O5" s="6" t="s">
        <v>40</v>
      </c>
      <c r="P5" s="6" t="s">
        <v>41</v>
      </c>
      <c r="Q5" s="6" t="s">
        <v>42</v>
      </c>
      <c r="R5" s="123" t="s">
        <v>40</v>
      </c>
      <c r="S5" s="120" t="s">
        <v>43</v>
      </c>
      <c r="T5" s="121" t="s">
        <v>42</v>
      </c>
      <c r="U5" s="6" t="s">
        <v>44</v>
      </c>
      <c r="V5" s="5" t="s">
        <v>40</v>
      </c>
      <c r="W5" s="6" t="s">
        <v>41</v>
      </c>
      <c r="X5" s="6" t="s">
        <v>42</v>
      </c>
      <c r="Y5" s="123" t="s">
        <v>40</v>
      </c>
      <c r="Z5" s="120" t="s">
        <v>43</v>
      </c>
      <c r="AA5" s="121" t="s">
        <v>42</v>
      </c>
      <c r="AB5" s="122" t="s">
        <v>44</v>
      </c>
      <c r="AC5" s="6" t="s">
        <v>40</v>
      </c>
      <c r="AD5" s="6" t="s">
        <v>41</v>
      </c>
      <c r="AE5" s="6" t="s">
        <v>42</v>
      </c>
      <c r="AF5" s="123" t="s">
        <v>40</v>
      </c>
      <c r="AG5" s="120" t="s">
        <v>43</v>
      </c>
      <c r="AH5" s="125" t="s">
        <v>42</v>
      </c>
    </row>
    <row r="6" spans="1:34" ht="20.100000000000001" customHeight="1" thickTop="1">
      <c r="A6" s="93" t="s">
        <v>2</v>
      </c>
      <c r="B6" s="94" t="s">
        <v>3</v>
      </c>
      <c r="C6" s="95" t="str">
        <f>[1]Nastavni_planovi_11_12!AY131</f>
        <v>Majušević Mladen</v>
      </c>
      <c r="D6" s="148"/>
      <c r="E6" s="96"/>
      <c r="F6" s="258"/>
      <c r="G6" s="259"/>
      <c r="H6" s="260"/>
      <c r="I6" s="260"/>
      <c r="J6" s="260"/>
      <c r="K6" s="261"/>
      <c r="L6" s="262"/>
      <c r="M6" s="258" t="s">
        <v>113</v>
      </c>
      <c r="N6" s="259"/>
      <c r="O6" s="260"/>
      <c r="P6" s="260"/>
      <c r="Q6" s="260"/>
      <c r="R6" s="261"/>
      <c r="S6" s="262"/>
      <c r="T6" s="258"/>
      <c r="U6" s="259"/>
      <c r="V6" s="260"/>
      <c r="W6" s="260"/>
      <c r="X6" s="260"/>
      <c r="Y6" s="261"/>
      <c r="Z6" s="262"/>
      <c r="AA6" s="258" t="s">
        <v>113</v>
      </c>
      <c r="AB6" s="259"/>
      <c r="AC6" s="260"/>
      <c r="AD6" s="260"/>
      <c r="AE6" s="260"/>
      <c r="AF6" s="261"/>
      <c r="AG6" s="262"/>
      <c r="AH6" s="258"/>
    </row>
    <row r="7" spans="1:34" ht="20.100000000000001" customHeight="1">
      <c r="A7" s="270" t="s">
        <v>4</v>
      </c>
      <c r="B7" s="97" t="s">
        <v>5</v>
      </c>
      <c r="C7" s="13"/>
      <c r="D7" s="145"/>
      <c r="E7" s="17"/>
      <c r="F7" s="167"/>
      <c r="G7" s="247"/>
      <c r="H7" s="248"/>
      <c r="I7" s="248"/>
      <c r="J7" s="248"/>
      <c r="K7" s="170"/>
      <c r="L7" s="171"/>
      <c r="M7" s="167"/>
      <c r="N7" s="247"/>
      <c r="O7" s="248"/>
      <c r="P7" s="248"/>
      <c r="Q7" s="248"/>
      <c r="R7" s="170"/>
      <c r="S7" s="171"/>
      <c r="T7" s="167"/>
      <c r="U7" s="247"/>
      <c r="V7" s="248"/>
      <c r="W7" s="248"/>
      <c r="X7" s="248"/>
      <c r="Y7" s="170"/>
      <c r="Z7" s="171"/>
      <c r="AA7" s="167"/>
      <c r="AB7" s="247"/>
      <c r="AC7" s="248"/>
      <c r="AD7" s="248"/>
      <c r="AE7" s="248"/>
      <c r="AF7" s="170"/>
      <c r="AG7" s="171"/>
      <c r="AH7" s="226"/>
    </row>
    <row r="8" spans="1:34" ht="20.100000000000001" customHeight="1">
      <c r="A8" s="341"/>
      <c r="B8" s="98" t="s">
        <v>6</v>
      </c>
      <c r="C8" s="16" t="str">
        <f>[1]Nastavni_planovi_11_12!AY133</f>
        <v>Miličić Andrejina</v>
      </c>
      <c r="D8" s="145"/>
      <c r="E8" s="17"/>
      <c r="F8" s="167"/>
      <c r="G8" s="247"/>
      <c r="H8" s="248" t="s">
        <v>113</v>
      </c>
      <c r="I8" s="248"/>
      <c r="J8" s="248"/>
      <c r="K8" s="170"/>
      <c r="L8" s="171"/>
      <c r="M8" s="167"/>
      <c r="N8" s="247"/>
      <c r="O8" s="248"/>
      <c r="P8" s="248"/>
      <c r="Q8" s="248"/>
      <c r="R8" s="170"/>
      <c r="S8" s="171"/>
      <c r="T8" s="167"/>
      <c r="U8" s="247"/>
      <c r="V8" s="248"/>
      <c r="W8" s="248"/>
      <c r="X8" s="248"/>
      <c r="Y8" s="170"/>
      <c r="Z8" s="171"/>
      <c r="AA8" s="167"/>
      <c r="AB8" s="247"/>
      <c r="AC8" s="248"/>
      <c r="AD8" s="248"/>
      <c r="AE8" s="248"/>
      <c r="AF8" s="170"/>
      <c r="AG8" s="171"/>
      <c r="AH8" s="226"/>
    </row>
    <row r="9" spans="1:34" ht="20.100000000000001" customHeight="1">
      <c r="A9" s="337"/>
      <c r="B9" s="99" t="s">
        <v>39</v>
      </c>
      <c r="C9" s="9"/>
      <c r="D9" s="145"/>
      <c r="E9" s="17"/>
      <c r="F9" s="167"/>
      <c r="G9" s="247"/>
      <c r="H9" s="248"/>
      <c r="I9" s="248"/>
      <c r="J9" s="248"/>
      <c r="K9" s="170"/>
      <c r="L9" s="171"/>
      <c r="M9" s="167"/>
      <c r="N9" s="247"/>
      <c r="O9" s="248"/>
      <c r="P9" s="248"/>
      <c r="Q9" s="248"/>
      <c r="R9" s="170"/>
      <c r="S9" s="171"/>
      <c r="T9" s="167"/>
      <c r="U9" s="247"/>
      <c r="V9" s="248"/>
      <c r="W9" s="248"/>
      <c r="X9" s="248"/>
      <c r="Y9" s="170"/>
      <c r="Z9" s="171"/>
      <c r="AA9" s="167"/>
      <c r="AB9" s="247"/>
      <c r="AC9" s="248"/>
      <c r="AD9" s="248"/>
      <c r="AE9" s="248"/>
      <c r="AF9" s="170"/>
      <c r="AG9" s="171"/>
      <c r="AH9" s="226"/>
    </row>
    <row r="10" spans="1:34" ht="20.100000000000001" customHeight="1">
      <c r="A10" s="270" t="s">
        <v>7</v>
      </c>
      <c r="B10" s="97" t="s">
        <v>57</v>
      </c>
      <c r="C10" s="278" t="str">
        <f>[1]Nastavni_planovi_11_12!AY135</f>
        <v>Klokić Alma</v>
      </c>
      <c r="D10" s="145"/>
      <c r="E10" s="17"/>
      <c r="F10" s="167"/>
      <c r="G10" s="247"/>
      <c r="H10" s="248"/>
      <c r="I10" s="248"/>
      <c r="J10" s="248"/>
      <c r="K10" s="170"/>
      <c r="L10" s="171"/>
      <c r="M10" s="167"/>
      <c r="N10" s="247"/>
      <c r="O10" s="248"/>
      <c r="P10" s="248"/>
      <c r="Q10" s="248"/>
      <c r="R10" s="170"/>
      <c r="S10" s="171"/>
      <c r="T10" s="167"/>
      <c r="U10" s="247"/>
      <c r="V10" s="248"/>
      <c r="W10" s="248"/>
      <c r="X10" s="248"/>
      <c r="Y10" s="170"/>
      <c r="Z10" s="171"/>
      <c r="AA10" s="167"/>
      <c r="AB10" s="247"/>
      <c r="AC10" s="248"/>
      <c r="AD10" s="248"/>
      <c r="AE10" s="248"/>
      <c r="AF10" s="170"/>
      <c r="AG10" s="171"/>
      <c r="AH10" s="226"/>
    </row>
    <row r="11" spans="1:34" ht="20.100000000000001" customHeight="1">
      <c r="A11" s="337"/>
      <c r="B11" s="100" t="s">
        <v>58</v>
      </c>
      <c r="C11" s="345"/>
      <c r="D11" s="145"/>
      <c r="E11" s="17"/>
      <c r="F11" s="167"/>
      <c r="G11" s="247"/>
      <c r="H11" s="248"/>
      <c r="I11" s="248"/>
      <c r="J11" s="248"/>
      <c r="K11" s="170"/>
      <c r="L11" s="171"/>
      <c r="M11" s="167"/>
      <c r="N11" s="247"/>
      <c r="O11" s="248"/>
      <c r="P11" s="248"/>
      <c r="Q11" s="248"/>
      <c r="R11" s="170"/>
      <c r="S11" s="171"/>
      <c r="T11" s="167"/>
      <c r="U11" s="247"/>
      <c r="V11" s="248"/>
      <c r="W11" s="248"/>
      <c r="X11" s="248"/>
      <c r="Y11" s="170"/>
      <c r="Z11" s="171"/>
      <c r="AA11" s="167"/>
      <c r="AB11" s="247"/>
      <c r="AC11" s="248"/>
      <c r="AD11" s="248"/>
      <c r="AE11" s="248"/>
      <c r="AF11" s="170"/>
      <c r="AG11" s="171"/>
      <c r="AH11" s="226"/>
    </row>
    <row r="12" spans="1:34" ht="20.100000000000001" customHeight="1">
      <c r="A12" s="270" t="s">
        <v>10</v>
      </c>
      <c r="B12" s="74" t="s">
        <v>29</v>
      </c>
      <c r="C12" s="278" t="str">
        <f>[1]Nastavni_planovi_11_12!AY137</f>
        <v>Červar Milan</v>
      </c>
      <c r="D12" s="145"/>
      <c r="E12" s="17"/>
      <c r="F12" s="167"/>
      <c r="G12" s="247"/>
      <c r="H12" s="248"/>
      <c r="I12" s="248"/>
      <c r="J12" s="248"/>
      <c r="K12" s="170"/>
      <c r="L12" s="171"/>
      <c r="M12" s="167"/>
      <c r="N12" s="247"/>
      <c r="O12" s="248"/>
      <c r="P12" s="248"/>
      <c r="Q12" s="248"/>
      <c r="R12" s="170"/>
      <c r="S12" s="171"/>
      <c r="T12" s="167"/>
      <c r="U12" s="247"/>
      <c r="V12" s="248"/>
      <c r="W12" s="248"/>
      <c r="X12" s="248"/>
      <c r="Y12" s="170"/>
      <c r="Z12" s="171"/>
      <c r="AA12" s="167"/>
      <c r="AB12" s="247"/>
      <c r="AC12" s="248"/>
      <c r="AD12" s="248"/>
      <c r="AE12" s="248"/>
      <c r="AF12" s="170"/>
      <c r="AG12" s="171"/>
      <c r="AH12" s="226"/>
    </row>
    <row r="13" spans="1:34" ht="20.100000000000001" customHeight="1">
      <c r="A13" s="337"/>
      <c r="B13" s="100" t="s">
        <v>30</v>
      </c>
      <c r="C13" s="345"/>
      <c r="D13" s="145"/>
      <c r="E13" s="17"/>
      <c r="F13" s="167"/>
      <c r="G13" s="247"/>
      <c r="H13" s="248"/>
      <c r="I13" s="248"/>
      <c r="J13" s="248"/>
      <c r="K13" s="170"/>
      <c r="L13" s="171"/>
      <c r="M13" s="167"/>
      <c r="N13" s="247"/>
      <c r="O13" s="248"/>
      <c r="P13" s="248"/>
      <c r="Q13" s="248"/>
      <c r="R13" s="170"/>
      <c r="S13" s="171"/>
      <c r="T13" s="167"/>
      <c r="U13" s="247"/>
      <c r="V13" s="248"/>
      <c r="W13" s="248"/>
      <c r="X13" s="248"/>
      <c r="Y13" s="170"/>
      <c r="Z13" s="171"/>
      <c r="AA13" s="167"/>
      <c r="AB13" s="247"/>
      <c r="AC13" s="248"/>
      <c r="AD13" s="248"/>
      <c r="AE13" s="248"/>
      <c r="AF13" s="170"/>
      <c r="AG13" s="171"/>
      <c r="AH13" s="226"/>
    </row>
    <row r="14" spans="1:34" ht="20.100000000000001" customHeight="1">
      <c r="A14" s="270" t="s">
        <v>11</v>
      </c>
      <c r="B14" s="97" t="s">
        <v>32</v>
      </c>
      <c r="C14" s="13" t="str">
        <f>[1]Nastavni_planovi_11_12!AY139</f>
        <v>Rabar Loreta</v>
      </c>
      <c r="D14" s="145"/>
      <c r="E14" s="17"/>
      <c r="F14" s="167"/>
      <c r="G14" s="247"/>
      <c r="H14" s="248"/>
      <c r="I14" s="248"/>
      <c r="J14" s="248"/>
      <c r="K14" s="170"/>
      <c r="L14" s="171"/>
      <c r="M14" s="167"/>
      <c r="N14" s="247"/>
      <c r="O14" s="248"/>
      <c r="P14" s="248"/>
      <c r="Q14" s="248"/>
      <c r="R14" s="170"/>
      <c r="S14" s="171"/>
      <c r="T14" s="167"/>
      <c r="U14" s="247"/>
      <c r="V14" s="248"/>
      <c r="W14" s="248"/>
      <c r="X14" s="248"/>
      <c r="Y14" s="170"/>
      <c r="Z14" s="171"/>
      <c r="AA14" s="167"/>
      <c r="AB14" s="247"/>
      <c r="AC14" s="248"/>
      <c r="AD14" s="248"/>
      <c r="AE14" s="248"/>
      <c r="AF14" s="170"/>
      <c r="AG14" s="171"/>
      <c r="AH14" s="226"/>
    </row>
    <row r="15" spans="1:34" ht="20.100000000000001" customHeight="1">
      <c r="A15" s="337"/>
      <c r="B15" s="98" t="s">
        <v>61</v>
      </c>
      <c r="C15" s="9" t="str">
        <f>[1]Nastavni_planovi_11_12!AY140</f>
        <v>Stemberger Sergio</v>
      </c>
      <c r="D15" s="145"/>
      <c r="E15" s="17"/>
      <c r="F15" s="167"/>
      <c r="G15" s="247"/>
      <c r="H15" s="248"/>
      <c r="I15" s="248"/>
      <c r="J15" s="248"/>
      <c r="K15" s="170"/>
      <c r="L15" s="171"/>
      <c r="M15" s="167"/>
      <c r="N15" s="247"/>
      <c r="O15" s="248"/>
      <c r="P15" s="248"/>
      <c r="Q15" s="248"/>
      <c r="R15" s="170"/>
      <c r="S15" s="171"/>
      <c r="T15" s="167"/>
      <c r="U15" s="247"/>
      <c r="V15" s="248"/>
      <c r="W15" s="248"/>
      <c r="X15" s="248"/>
      <c r="Y15" s="170"/>
      <c r="Z15" s="171"/>
      <c r="AA15" s="167"/>
      <c r="AB15" s="247"/>
      <c r="AC15" s="248"/>
      <c r="AD15" s="248"/>
      <c r="AE15" s="248"/>
      <c r="AF15" s="170"/>
      <c r="AG15" s="171"/>
      <c r="AH15" s="226"/>
    </row>
    <row r="16" spans="1:34" ht="20.100000000000001" customHeight="1">
      <c r="A16" s="19" t="s">
        <v>13</v>
      </c>
      <c r="B16" s="101" t="s">
        <v>20</v>
      </c>
      <c r="C16" s="21" t="str">
        <f>[1]Nastavni_planovi_11_12!AY141</f>
        <v>Šuljić Šime</v>
      </c>
      <c r="D16" s="145"/>
      <c r="E16" s="17"/>
      <c r="F16" s="167"/>
      <c r="G16" s="247"/>
      <c r="H16" s="248"/>
      <c r="I16" s="248"/>
      <c r="J16" s="248"/>
      <c r="K16" s="170"/>
      <c r="L16" s="171"/>
      <c r="M16" s="167"/>
      <c r="N16" s="247"/>
      <c r="O16" s="248"/>
      <c r="P16" s="248"/>
      <c r="Q16" s="248"/>
      <c r="R16" s="170"/>
      <c r="S16" s="171"/>
      <c r="T16" s="167" t="s">
        <v>113</v>
      </c>
      <c r="U16" s="247"/>
      <c r="V16" s="248"/>
      <c r="W16" s="248"/>
      <c r="X16" s="248"/>
      <c r="Y16" s="170"/>
      <c r="Z16" s="171"/>
      <c r="AA16" s="167"/>
      <c r="AB16" s="247"/>
      <c r="AC16" s="248"/>
      <c r="AD16" s="248"/>
      <c r="AE16" s="248"/>
      <c r="AF16" s="170"/>
      <c r="AG16" s="171"/>
      <c r="AH16" s="226"/>
    </row>
    <row r="17" spans="1:34" ht="20.100000000000001" customHeight="1">
      <c r="A17" s="19" t="s">
        <v>15</v>
      </c>
      <c r="B17" s="102" t="s">
        <v>22</v>
      </c>
      <c r="C17" s="21" t="str">
        <f>[1]Nastavni_planovi_11_12!AY142</f>
        <v>Gržinić Branka</v>
      </c>
      <c r="D17" s="145"/>
      <c r="E17" s="17"/>
      <c r="F17" s="167"/>
      <c r="G17" s="247"/>
      <c r="H17" s="248"/>
      <c r="I17" s="248" t="s">
        <v>113</v>
      </c>
      <c r="J17" s="248"/>
      <c r="K17" s="170"/>
      <c r="L17" s="171"/>
      <c r="M17" s="167"/>
      <c r="N17" s="247"/>
      <c r="O17" s="248"/>
      <c r="P17" s="248"/>
      <c r="Q17" s="248"/>
      <c r="R17" s="170"/>
      <c r="S17" s="171"/>
      <c r="T17" s="167"/>
      <c r="U17" s="247"/>
      <c r="V17" s="248"/>
      <c r="W17" s="248"/>
      <c r="X17" s="248"/>
      <c r="Y17" s="170"/>
      <c r="Z17" s="171"/>
      <c r="AA17" s="167"/>
      <c r="AB17" s="247"/>
      <c r="AC17" s="248"/>
      <c r="AD17" s="248"/>
      <c r="AE17" s="248"/>
      <c r="AF17" s="170"/>
      <c r="AG17" s="171"/>
      <c r="AH17" s="226"/>
    </row>
    <row r="18" spans="1:34" ht="20.100000000000001" customHeight="1">
      <c r="A18" s="270" t="s">
        <v>17</v>
      </c>
      <c r="B18" s="349" t="s">
        <v>68</v>
      </c>
      <c r="C18" s="278" t="str">
        <f>[1]Nastavni_planovi_11_12!AY143</f>
        <v>Banko Josip</v>
      </c>
      <c r="D18" s="145"/>
      <c r="E18" s="17"/>
      <c r="F18" s="167"/>
      <c r="G18" s="247"/>
      <c r="H18" s="248"/>
      <c r="I18" s="248"/>
      <c r="J18" s="248"/>
      <c r="K18" s="170"/>
      <c r="L18" s="171"/>
      <c r="M18" s="167"/>
      <c r="N18" s="247"/>
      <c r="O18" s="248"/>
      <c r="P18" s="248"/>
      <c r="Q18" s="248"/>
      <c r="R18" s="170"/>
      <c r="S18" s="171"/>
      <c r="T18" s="167"/>
      <c r="U18" s="247"/>
      <c r="V18" s="248"/>
      <c r="W18" s="248"/>
      <c r="X18" s="248"/>
      <c r="Y18" s="170"/>
      <c r="Z18" s="171"/>
      <c r="AA18" s="167"/>
      <c r="AB18" s="247"/>
      <c r="AC18" s="248"/>
      <c r="AD18" s="248"/>
      <c r="AE18" s="248"/>
      <c r="AF18" s="170"/>
      <c r="AG18" s="171"/>
      <c r="AH18" s="226"/>
    </row>
    <row r="19" spans="1:34" ht="20.100000000000001" customHeight="1">
      <c r="A19" s="342"/>
      <c r="B19" s="350"/>
      <c r="C19" s="279"/>
      <c r="D19" s="145"/>
      <c r="E19" s="17"/>
      <c r="F19" s="167"/>
      <c r="G19" s="247"/>
      <c r="H19" s="248"/>
      <c r="I19" s="248"/>
      <c r="J19" s="248"/>
      <c r="K19" s="170"/>
      <c r="L19" s="171"/>
      <c r="M19" s="167"/>
      <c r="N19" s="247"/>
      <c r="O19" s="248"/>
      <c r="P19" s="248"/>
      <c r="Q19" s="248"/>
      <c r="R19" s="170"/>
      <c r="S19" s="171"/>
      <c r="T19" s="167"/>
      <c r="U19" s="247"/>
      <c r="V19" s="248"/>
      <c r="W19" s="248"/>
      <c r="X19" s="248"/>
      <c r="Y19" s="170"/>
      <c r="Z19" s="171"/>
      <c r="AA19" s="167"/>
      <c r="AB19" s="247"/>
      <c r="AC19" s="248"/>
      <c r="AD19" s="248"/>
      <c r="AE19" s="248"/>
      <c r="AF19" s="170"/>
      <c r="AG19" s="171"/>
      <c r="AH19" s="226"/>
    </row>
    <row r="20" spans="1:34" ht="20.100000000000001" customHeight="1">
      <c r="A20" s="270" t="s">
        <v>19</v>
      </c>
      <c r="B20" s="74" t="s">
        <v>69</v>
      </c>
      <c r="C20" s="278" t="str">
        <f>[1]Nastavni_planovi_11_12!AY145</f>
        <v>Banko Josip</v>
      </c>
      <c r="D20" s="145"/>
      <c r="E20" s="17"/>
      <c r="F20" s="167"/>
      <c r="G20" s="247"/>
      <c r="H20" s="248"/>
      <c r="I20" s="248"/>
      <c r="J20" s="248"/>
      <c r="K20" s="170"/>
      <c r="L20" s="171"/>
      <c r="M20" s="167"/>
      <c r="N20" s="247"/>
      <c r="O20" s="248"/>
      <c r="P20" s="248"/>
      <c r="Q20" s="248"/>
      <c r="R20" s="170"/>
      <c r="S20" s="171"/>
      <c r="T20" s="167"/>
      <c r="U20" s="247"/>
      <c r="V20" s="248"/>
      <c r="W20" s="248"/>
      <c r="X20" s="248"/>
      <c r="Y20" s="170"/>
      <c r="Z20" s="171"/>
      <c r="AA20" s="167"/>
      <c r="AB20" s="247"/>
      <c r="AC20" s="248"/>
      <c r="AD20" s="248"/>
      <c r="AE20" s="248"/>
      <c r="AF20" s="170"/>
      <c r="AG20" s="171"/>
      <c r="AH20" s="226"/>
    </row>
    <row r="21" spans="1:34" ht="27" customHeight="1">
      <c r="A21" s="337"/>
      <c r="B21" s="100" t="s">
        <v>70</v>
      </c>
      <c r="C21" s="345"/>
      <c r="D21" s="145"/>
      <c r="E21" s="17"/>
      <c r="F21" s="167"/>
      <c r="G21" s="247"/>
      <c r="H21" s="248"/>
      <c r="I21" s="248"/>
      <c r="J21" s="248"/>
      <c r="K21" s="170"/>
      <c r="L21" s="171"/>
      <c r="M21" s="167"/>
      <c r="N21" s="247"/>
      <c r="O21" s="248"/>
      <c r="P21" s="248"/>
      <c r="Q21" s="248"/>
      <c r="R21" s="170"/>
      <c r="S21" s="171"/>
      <c r="T21" s="167"/>
      <c r="U21" s="247"/>
      <c r="V21" s="248"/>
      <c r="W21" s="248"/>
      <c r="X21" s="248"/>
      <c r="Y21" s="170"/>
      <c r="Z21" s="171"/>
      <c r="AA21" s="167"/>
      <c r="AB21" s="247"/>
      <c r="AC21" s="248"/>
      <c r="AD21" s="248"/>
      <c r="AE21" s="248"/>
      <c r="AF21" s="170"/>
      <c r="AG21" s="171"/>
      <c r="AH21" s="226"/>
    </row>
    <row r="22" spans="1:34" ht="20.100000000000001" customHeight="1">
      <c r="A22" s="7" t="s">
        <v>21</v>
      </c>
      <c r="B22" s="103" t="s">
        <v>71</v>
      </c>
      <c r="C22" s="21" t="str">
        <f>[1]Nastavni_planovi_11_12!AY147</f>
        <v>Ančić Aleksandar</v>
      </c>
      <c r="D22" s="145"/>
      <c r="E22" s="17"/>
      <c r="F22" s="167"/>
      <c r="G22" s="247"/>
      <c r="H22" s="248"/>
      <c r="I22" s="248"/>
      <c r="J22" s="248"/>
      <c r="K22" s="170"/>
      <c r="L22" s="171"/>
      <c r="M22" s="167"/>
      <c r="N22" s="247"/>
      <c r="O22" s="248"/>
      <c r="P22" s="248"/>
      <c r="Q22" s="248"/>
      <c r="R22" s="170"/>
      <c r="S22" s="171"/>
      <c r="T22" s="167"/>
      <c r="U22" s="247" t="s">
        <v>113</v>
      </c>
      <c r="V22" s="248"/>
      <c r="W22" s="248"/>
      <c r="X22" s="248"/>
      <c r="Y22" s="170"/>
      <c r="Z22" s="171"/>
      <c r="AA22" s="167"/>
      <c r="AB22" s="247"/>
      <c r="AC22" s="248"/>
      <c r="AD22" s="248"/>
      <c r="AE22" s="248"/>
      <c r="AF22" s="170"/>
      <c r="AG22" s="171"/>
      <c r="AH22" s="226"/>
    </row>
    <row r="23" spans="1:34" ht="20.100000000000001" customHeight="1">
      <c r="A23" s="270" t="s">
        <v>23</v>
      </c>
      <c r="B23" s="74" t="s">
        <v>72</v>
      </c>
      <c r="C23" s="278" t="str">
        <f>[1]Nastavni_planovi_11_12!AY148</f>
        <v>Banko Josip</v>
      </c>
      <c r="D23" s="145"/>
      <c r="E23" s="17"/>
      <c r="F23" s="167"/>
      <c r="G23" s="247"/>
      <c r="H23" s="248"/>
      <c r="I23" s="248"/>
      <c r="J23" s="248"/>
      <c r="K23" s="170"/>
      <c r="L23" s="171"/>
      <c r="M23" s="167"/>
      <c r="N23" s="247"/>
      <c r="O23" s="248"/>
      <c r="P23" s="248"/>
      <c r="Q23" s="248"/>
      <c r="R23" s="170"/>
      <c r="S23" s="171"/>
      <c r="T23" s="167"/>
      <c r="U23" s="247"/>
      <c r="V23" s="248"/>
      <c r="W23" s="248"/>
      <c r="X23" s="248"/>
      <c r="Y23" s="170"/>
      <c r="Z23" s="171"/>
      <c r="AA23" s="167"/>
      <c r="AB23" s="247"/>
      <c r="AC23" s="248"/>
      <c r="AD23" s="248"/>
      <c r="AE23" s="248"/>
      <c r="AF23" s="170"/>
      <c r="AG23" s="171"/>
      <c r="AH23" s="226"/>
    </row>
    <row r="24" spans="1:34" ht="20.100000000000001" customHeight="1">
      <c r="A24" s="337"/>
      <c r="B24" s="100" t="s">
        <v>73</v>
      </c>
      <c r="C24" s="345"/>
      <c r="D24" s="145"/>
      <c r="E24" s="17"/>
      <c r="F24" s="167"/>
      <c r="G24" s="247"/>
      <c r="H24" s="248"/>
      <c r="I24" s="248"/>
      <c r="J24" s="248"/>
      <c r="K24" s="170"/>
      <c r="L24" s="171"/>
      <c r="M24" s="167"/>
      <c r="N24" s="247"/>
      <c r="O24" s="248"/>
      <c r="P24" s="248"/>
      <c r="Q24" s="248"/>
      <c r="R24" s="170"/>
      <c r="S24" s="171"/>
      <c r="T24" s="167"/>
      <c r="U24" s="247"/>
      <c r="V24" s="248"/>
      <c r="W24" s="248"/>
      <c r="X24" s="248"/>
      <c r="Y24" s="170"/>
      <c r="Z24" s="171"/>
      <c r="AA24" s="167"/>
      <c r="AB24" s="247"/>
      <c r="AC24" s="248"/>
      <c r="AD24" s="248"/>
      <c r="AE24" s="248"/>
      <c r="AF24" s="170"/>
      <c r="AG24" s="171"/>
      <c r="AH24" s="226"/>
    </row>
    <row r="25" spans="1:34" ht="20.100000000000001" customHeight="1">
      <c r="A25" s="104" t="s">
        <v>74</v>
      </c>
      <c r="B25" s="105"/>
      <c r="C25" s="21"/>
      <c r="D25" s="145"/>
      <c r="E25" s="17"/>
      <c r="F25" s="167"/>
      <c r="G25" s="247"/>
      <c r="H25" s="248"/>
      <c r="I25" s="248"/>
      <c r="J25" s="248"/>
      <c r="K25" s="170"/>
      <c r="L25" s="171"/>
      <c r="M25" s="167"/>
      <c r="N25" s="247"/>
      <c r="O25" s="248"/>
      <c r="P25" s="248"/>
      <c r="Q25" s="248"/>
      <c r="R25" s="170"/>
      <c r="S25" s="171"/>
      <c r="T25" s="167"/>
      <c r="U25" s="247"/>
      <c r="V25" s="248"/>
      <c r="W25" s="248"/>
      <c r="X25" s="248"/>
      <c r="Y25" s="170"/>
      <c r="Z25" s="171"/>
      <c r="AA25" s="167"/>
      <c r="AB25" s="247"/>
      <c r="AC25" s="248"/>
      <c r="AD25" s="248"/>
      <c r="AE25" s="248"/>
      <c r="AF25" s="170"/>
      <c r="AG25" s="171"/>
      <c r="AH25" s="226"/>
    </row>
    <row r="26" spans="1:34" ht="20.100000000000001" customHeight="1">
      <c r="A26" s="270" t="s">
        <v>25</v>
      </c>
      <c r="B26" s="343" t="s">
        <v>75</v>
      </c>
      <c r="C26" s="278" t="str">
        <f>[1]Nastavni_planovi_11_12!AY151</f>
        <v>Brožić Toni</v>
      </c>
      <c r="D26" s="145"/>
      <c r="E26" s="17"/>
      <c r="F26" s="167"/>
      <c r="G26" s="247"/>
      <c r="H26" s="248"/>
      <c r="I26" s="248"/>
      <c r="J26" s="248"/>
      <c r="K26" s="170"/>
      <c r="L26" s="171"/>
      <c r="M26" s="167"/>
      <c r="N26" s="247"/>
      <c r="O26" s="248"/>
      <c r="P26" s="248"/>
      <c r="Q26" s="248"/>
      <c r="R26" s="170"/>
      <c r="S26" s="171"/>
      <c r="T26" s="167"/>
      <c r="U26" s="247"/>
      <c r="V26" s="248"/>
      <c r="W26" s="248"/>
      <c r="X26" s="248"/>
      <c r="Y26" s="170"/>
      <c r="Z26" s="171"/>
      <c r="AA26" s="167"/>
      <c r="AB26" s="247"/>
      <c r="AC26" s="248"/>
      <c r="AD26" s="248"/>
      <c r="AE26" s="248"/>
      <c r="AF26" s="170"/>
      <c r="AG26" s="171"/>
      <c r="AH26" s="226"/>
    </row>
    <row r="27" spans="1:34" ht="20.100000000000001" customHeight="1">
      <c r="A27" s="342"/>
      <c r="B27" s="344"/>
      <c r="C27" s="279"/>
      <c r="D27" s="145"/>
      <c r="E27" s="17"/>
      <c r="F27" s="167"/>
      <c r="G27" s="247"/>
      <c r="H27" s="248"/>
      <c r="I27" s="248"/>
      <c r="J27" s="248"/>
      <c r="K27" s="170"/>
      <c r="L27" s="171"/>
      <c r="M27" s="167"/>
      <c r="N27" s="247"/>
      <c r="O27" s="248"/>
      <c r="P27" s="248"/>
      <c r="Q27" s="248"/>
      <c r="R27" s="170"/>
      <c r="S27" s="171"/>
      <c r="T27" s="167"/>
      <c r="U27" s="247"/>
      <c r="V27" s="248"/>
      <c r="W27" s="248"/>
      <c r="X27" s="248"/>
      <c r="Y27" s="170"/>
      <c r="Z27" s="171"/>
      <c r="AA27" s="167"/>
      <c r="AB27" s="247"/>
      <c r="AC27" s="248"/>
      <c r="AD27" s="248"/>
      <c r="AE27" s="248"/>
      <c r="AF27" s="170"/>
      <c r="AG27" s="171"/>
      <c r="AH27" s="226"/>
    </row>
    <row r="28" spans="1:34" ht="20.100000000000001" customHeight="1" thickBot="1">
      <c r="A28" s="106" t="s">
        <v>27</v>
      </c>
      <c r="B28" s="107" t="s">
        <v>56</v>
      </c>
      <c r="C28" s="108" t="str">
        <f>[1]Nastavni_planovi_11_12!AY153</f>
        <v>Prica Srđan</v>
      </c>
      <c r="D28" s="147"/>
      <c r="E28" s="79"/>
      <c r="F28" s="181"/>
      <c r="G28" s="251"/>
      <c r="H28" s="252"/>
      <c r="I28" s="252"/>
      <c r="J28" s="252"/>
      <c r="K28" s="184"/>
      <c r="L28" s="185"/>
      <c r="M28" s="181"/>
      <c r="N28" s="251"/>
      <c r="O28" s="252"/>
      <c r="P28" s="252"/>
      <c r="Q28" s="252"/>
      <c r="R28" s="184"/>
      <c r="S28" s="185"/>
      <c r="T28" s="181"/>
      <c r="U28" s="251"/>
      <c r="V28" s="252"/>
      <c r="W28" s="252"/>
      <c r="X28" s="252"/>
      <c r="Y28" s="184"/>
      <c r="Z28" s="185"/>
      <c r="AA28" s="181"/>
      <c r="AB28" s="251"/>
      <c r="AC28" s="252"/>
      <c r="AD28" s="252"/>
      <c r="AE28" s="252"/>
      <c r="AF28" s="184"/>
      <c r="AG28" s="185"/>
      <c r="AH28" s="227"/>
    </row>
    <row r="29" spans="1:34" ht="24" customHeight="1" thickBot="1">
      <c r="A29" s="288" t="s">
        <v>93</v>
      </c>
      <c r="B29" s="289"/>
      <c r="C29" s="289"/>
      <c r="D29" s="289"/>
      <c r="E29" s="289"/>
      <c r="F29" s="289"/>
      <c r="G29" s="289"/>
      <c r="H29" s="289"/>
      <c r="I29" s="289"/>
      <c r="J29" s="289"/>
      <c r="K29" s="289"/>
      <c r="L29" s="289"/>
      <c r="M29" s="289"/>
      <c r="N29" s="289"/>
      <c r="O29" s="289"/>
      <c r="P29" s="289"/>
      <c r="Q29" s="289"/>
      <c r="R29" s="289"/>
      <c r="S29" s="289"/>
      <c r="T29" s="289"/>
      <c r="U29" s="289"/>
      <c r="V29" s="289"/>
      <c r="W29" s="289"/>
      <c r="X29" s="289"/>
      <c r="Y29" s="289"/>
      <c r="Z29" s="289"/>
      <c r="AA29" s="289"/>
      <c r="AB29" s="289"/>
      <c r="AC29" s="289"/>
      <c r="AD29" s="289"/>
      <c r="AE29" s="289"/>
      <c r="AF29" s="289"/>
      <c r="AG29" s="289"/>
      <c r="AH29" s="290"/>
    </row>
    <row r="30" spans="1:34" ht="20.100000000000001" customHeight="1">
      <c r="A30" s="346" t="s">
        <v>0</v>
      </c>
      <c r="B30" s="338" t="s">
        <v>1</v>
      </c>
      <c r="C30" s="328" t="s">
        <v>34</v>
      </c>
      <c r="D30" s="275" t="s">
        <v>103</v>
      </c>
      <c r="E30" s="275"/>
      <c r="F30" s="275"/>
      <c r="G30" s="275"/>
      <c r="H30" s="275"/>
      <c r="I30" s="275"/>
      <c r="J30" s="275"/>
      <c r="K30" s="275"/>
      <c r="L30" s="275"/>
      <c r="M30" s="275"/>
      <c r="N30" s="275"/>
      <c r="O30" s="275"/>
      <c r="P30" s="275"/>
      <c r="Q30" s="275"/>
      <c r="R30" s="275"/>
      <c r="S30" s="275"/>
      <c r="T30" s="275"/>
      <c r="U30" s="275"/>
      <c r="V30" s="275"/>
      <c r="W30" s="275"/>
      <c r="X30" s="275"/>
      <c r="Y30" s="275"/>
      <c r="Z30" s="275"/>
      <c r="AA30" s="275"/>
      <c r="AB30" s="275"/>
      <c r="AC30" s="275"/>
      <c r="AD30" s="275"/>
      <c r="AE30" s="275"/>
      <c r="AF30" s="275"/>
      <c r="AG30" s="275"/>
      <c r="AH30" s="276"/>
    </row>
    <row r="31" spans="1:34" ht="34.5" customHeight="1">
      <c r="A31" s="347"/>
      <c r="B31" s="339"/>
      <c r="C31" s="329"/>
      <c r="D31" s="280" t="s">
        <v>104</v>
      </c>
      <c r="E31" s="281"/>
      <c r="F31" s="281"/>
      <c r="G31" s="281"/>
      <c r="H31" s="281"/>
      <c r="I31" s="281"/>
      <c r="J31" s="282" t="s">
        <v>105</v>
      </c>
      <c r="K31" s="281"/>
      <c r="L31" s="281"/>
      <c r="M31" s="281"/>
      <c r="N31" s="281"/>
      <c r="O31" s="281"/>
      <c r="P31" s="283"/>
      <c r="Q31" s="282" t="s">
        <v>106</v>
      </c>
      <c r="R31" s="281"/>
      <c r="S31" s="281"/>
      <c r="T31" s="281"/>
      <c r="U31" s="281"/>
      <c r="V31" s="281"/>
      <c r="W31" s="283"/>
      <c r="X31" s="282" t="s">
        <v>107</v>
      </c>
      <c r="Y31" s="281"/>
      <c r="Z31" s="281"/>
      <c r="AA31" s="281"/>
      <c r="AB31" s="281"/>
      <c r="AC31" s="281"/>
      <c r="AD31" s="281"/>
      <c r="AE31" s="302"/>
      <c r="AF31" s="281"/>
      <c r="AG31" s="281"/>
      <c r="AH31" s="317"/>
    </row>
    <row r="32" spans="1:34" ht="20.100000000000001" customHeight="1">
      <c r="A32" s="347"/>
      <c r="B32" s="339"/>
      <c r="C32" s="329"/>
      <c r="D32" s="35">
        <v>1</v>
      </c>
      <c r="E32" s="29">
        <v>2</v>
      </c>
      <c r="F32" s="29">
        <v>3</v>
      </c>
      <c r="G32" s="29">
        <v>4</v>
      </c>
      <c r="H32" s="126">
        <v>5</v>
      </c>
      <c r="I32" s="127">
        <v>6</v>
      </c>
      <c r="J32" s="30">
        <v>7</v>
      </c>
      <c r="K32" s="28">
        <v>8</v>
      </c>
      <c r="L32" s="29">
        <v>9</v>
      </c>
      <c r="M32" s="29">
        <v>10</v>
      </c>
      <c r="N32" s="29">
        <v>11</v>
      </c>
      <c r="O32" s="126">
        <v>12</v>
      </c>
      <c r="P32" s="128">
        <v>13</v>
      </c>
      <c r="Q32" s="30">
        <v>14</v>
      </c>
      <c r="R32" s="28">
        <v>15</v>
      </c>
      <c r="S32" s="29">
        <v>16</v>
      </c>
      <c r="T32" s="29">
        <v>17</v>
      </c>
      <c r="U32" s="29">
        <v>18</v>
      </c>
      <c r="V32" s="126">
        <v>19</v>
      </c>
      <c r="W32" s="127">
        <v>20</v>
      </c>
      <c r="X32" s="30">
        <v>21</v>
      </c>
      <c r="Y32" s="28">
        <v>22</v>
      </c>
      <c r="Z32" s="29">
        <v>23</v>
      </c>
      <c r="AA32" s="29">
        <v>24</v>
      </c>
      <c r="AB32" s="29">
        <v>25</v>
      </c>
      <c r="AC32" s="126">
        <v>26</v>
      </c>
      <c r="AD32" s="129">
        <v>27</v>
      </c>
      <c r="AE32" s="28">
        <v>28</v>
      </c>
      <c r="AF32" s="28">
        <v>29</v>
      </c>
      <c r="AG32" s="130">
        <v>30</v>
      </c>
      <c r="AH32" s="131"/>
    </row>
    <row r="33" spans="1:34" ht="20.100000000000001" customHeight="1" thickBot="1">
      <c r="A33" s="348"/>
      <c r="B33" s="340"/>
      <c r="C33" s="330"/>
      <c r="D33" s="38" t="s">
        <v>44</v>
      </c>
      <c r="E33" s="32" t="s">
        <v>40</v>
      </c>
      <c r="F33" s="32" t="s">
        <v>41</v>
      </c>
      <c r="G33" s="32" t="s">
        <v>42</v>
      </c>
      <c r="H33" s="132" t="s">
        <v>40</v>
      </c>
      <c r="I33" s="133" t="s">
        <v>43</v>
      </c>
      <c r="J33" s="33" t="s">
        <v>42</v>
      </c>
      <c r="K33" s="31" t="s">
        <v>44</v>
      </c>
      <c r="L33" s="32" t="s">
        <v>40</v>
      </c>
      <c r="M33" s="32" t="s">
        <v>41</v>
      </c>
      <c r="N33" s="32" t="s">
        <v>42</v>
      </c>
      <c r="O33" s="132" t="s">
        <v>40</v>
      </c>
      <c r="P33" s="134" t="s">
        <v>43</v>
      </c>
      <c r="Q33" s="33" t="s">
        <v>42</v>
      </c>
      <c r="R33" s="31" t="s">
        <v>44</v>
      </c>
      <c r="S33" s="32" t="s">
        <v>40</v>
      </c>
      <c r="T33" s="32" t="s">
        <v>41</v>
      </c>
      <c r="U33" s="32" t="s">
        <v>42</v>
      </c>
      <c r="V33" s="132" t="s">
        <v>40</v>
      </c>
      <c r="W33" s="133" t="s">
        <v>43</v>
      </c>
      <c r="X33" s="33" t="s">
        <v>42</v>
      </c>
      <c r="Y33" s="31" t="s">
        <v>44</v>
      </c>
      <c r="Z33" s="32" t="s">
        <v>40</v>
      </c>
      <c r="AA33" s="32" t="s">
        <v>41</v>
      </c>
      <c r="AB33" s="32" t="s">
        <v>42</v>
      </c>
      <c r="AC33" s="132" t="s">
        <v>40</v>
      </c>
      <c r="AD33" s="135" t="s">
        <v>43</v>
      </c>
      <c r="AE33" s="31" t="s">
        <v>42</v>
      </c>
      <c r="AF33" s="31" t="s">
        <v>44</v>
      </c>
      <c r="AG33" s="136" t="s">
        <v>40</v>
      </c>
      <c r="AH33" s="137"/>
    </row>
    <row r="34" spans="1:34" ht="20.100000000000001" customHeight="1" thickTop="1">
      <c r="A34" s="93" t="s">
        <v>2</v>
      </c>
      <c r="B34" s="94" t="s">
        <v>3</v>
      </c>
      <c r="C34" s="95" t="str">
        <f t="shared" ref="C34:C56" si="0">C6</f>
        <v>Majušević Mladen</v>
      </c>
      <c r="D34" s="263"/>
      <c r="E34" s="264"/>
      <c r="F34" s="264"/>
      <c r="G34" s="264"/>
      <c r="H34" s="265"/>
      <c r="I34" s="266"/>
      <c r="J34" s="267"/>
      <c r="K34" s="264"/>
      <c r="L34" s="264"/>
      <c r="M34" s="264"/>
      <c r="N34" s="264"/>
      <c r="O34" s="265"/>
      <c r="P34" s="266"/>
      <c r="Q34" s="267"/>
      <c r="R34" s="264"/>
      <c r="S34" s="264"/>
      <c r="T34" s="264"/>
      <c r="U34" s="264"/>
      <c r="V34" s="265"/>
      <c r="W34" s="266"/>
      <c r="X34" s="267"/>
      <c r="Y34" s="264"/>
      <c r="Z34" s="264"/>
      <c r="AA34" s="264"/>
      <c r="AB34" s="264"/>
      <c r="AC34" s="265"/>
      <c r="AD34" s="266"/>
      <c r="AE34" s="267"/>
      <c r="AF34" s="264"/>
      <c r="AG34" s="268"/>
      <c r="AH34" s="153"/>
    </row>
    <row r="35" spans="1:34" ht="20.100000000000001" customHeight="1">
      <c r="A35" s="270" t="s">
        <v>4</v>
      </c>
      <c r="B35" s="97" t="s">
        <v>5</v>
      </c>
      <c r="C35" s="13"/>
      <c r="D35" s="159"/>
      <c r="E35" s="160"/>
      <c r="F35" s="160"/>
      <c r="G35" s="160"/>
      <c r="H35" s="189"/>
      <c r="I35" s="190"/>
      <c r="J35" s="165"/>
      <c r="K35" s="160"/>
      <c r="L35" s="160"/>
      <c r="M35" s="160"/>
      <c r="N35" s="160"/>
      <c r="O35" s="189"/>
      <c r="P35" s="190"/>
      <c r="Q35" s="165"/>
      <c r="R35" s="160"/>
      <c r="S35" s="160"/>
      <c r="T35" s="160"/>
      <c r="U35" s="160"/>
      <c r="V35" s="189"/>
      <c r="W35" s="190"/>
      <c r="X35" s="165"/>
      <c r="Y35" s="160"/>
      <c r="Z35" s="160"/>
      <c r="AA35" s="160"/>
      <c r="AB35" s="160"/>
      <c r="AC35" s="189"/>
      <c r="AD35" s="190"/>
      <c r="AE35" s="165"/>
      <c r="AF35" s="160"/>
      <c r="AG35" s="191"/>
      <c r="AH35" s="154"/>
    </row>
    <row r="36" spans="1:34" ht="20.100000000000001" customHeight="1">
      <c r="A36" s="341"/>
      <c r="B36" s="98" t="s">
        <v>6</v>
      </c>
      <c r="C36" s="16" t="str">
        <f t="shared" si="0"/>
        <v>Miličić Andrejina</v>
      </c>
      <c r="D36" s="168"/>
      <c r="E36" s="169"/>
      <c r="F36" s="169"/>
      <c r="G36" s="169"/>
      <c r="H36" s="192"/>
      <c r="I36" s="193"/>
      <c r="J36" s="167"/>
      <c r="K36" s="169"/>
      <c r="L36" s="169" t="s">
        <v>113</v>
      </c>
      <c r="M36" s="169"/>
      <c r="N36" s="169"/>
      <c r="O36" s="192"/>
      <c r="P36" s="193"/>
      <c r="Q36" s="167"/>
      <c r="R36" s="169"/>
      <c r="S36" s="169"/>
      <c r="T36" s="169"/>
      <c r="U36" s="169"/>
      <c r="V36" s="192"/>
      <c r="W36" s="193"/>
      <c r="X36" s="167"/>
      <c r="Y36" s="169"/>
      <c r="Z36" s="169"/>
      <c r="AA36" s="169"/>
      <c r="AB36" s="169"/>
      <c r="AC36" s="192"/>
      <c r="AD36" s="193"/>
      <c r="AE36" s="167"/>
      <c r="AF36" s="169"/>
      <c r="AG36" s="194"/>
      <c r="AH36" s="150"/>
    </row>
    <row r="37" spans="1:34" ht="20.100000000000001" customHeight="1">
      <c r="A37" s="337"/>
      <c r="B37" s="99" t="s">
        <v>39</v>
      </c>
      <c r="C37" s="9"/>
      <c r="D37" s="168"/>
      <c r="E37" s="169"/>
      <c r="F37" s="169"/>
      <c r="G37" s="169"/>
      <c r="H37" s="192"/>
      <c r="I37" s="193"/>
      <c r="J37" s="167"/>
      <c r="K37" s="169"/>
      <c r="L37" s="169"/>
      <c r="M37" s="169"/>
      <c r="N37" s="169"/>
      <c r="O37" s="192"/>
      <c r="P37" s="193"/>
      <c r="Q37" s="167"/>
      <c r="R37" s="169"/>
      <c r="S37" s="169"/>
      <c r="T37" s="169"/>
      <c r="U37" s="169"/>
      <c r="V37" s="192"/>
      <c r="W37" s="193"/>
      <c r="X37" s="167"/>
      <c r="Y37" s="169"/>
      <c r="Z37" s="169"/>
      <c r="AA37" s="169"/>
      <c r="AB37" s="169"/>
      <c r="AC37" s="192"/>
      <c r="AD37" s="193"/>
      <c r="AE37" s="167"/>
      <c r="AF37" s="169"/>
      <c r="AG37" s="194"/>
      <c r="AH37" s="150"/>
    </row>
    <row r="38" spans="1:34" ht="20.100000000000001" customHeight="1">
      <c r="A38" s="270" t="s">
        <v>7</v>
      </c>
      <c r="B38" s="97" t="s">
        <v>57</v>
      </c>
      <c r="C38" s="278" t="str">
        <f t="shared" si="0"/>
        <v>Klokić Alma</v>
      </c>
      <c r="D38" s="168"/>
      <c r="E38" s="169"/>
      <c r="F38" s="169"/>
      <c r="G38" s="169"/>
      <c r="H38" s="192"/>
      <c r="I38" s="193"/>
      <c r="J38" s="167"/>
      <c r="K38" s="169"/>
      <c r="L38" s="169"/>
      <c r="M38" s="169"/>
      <c r="N38" s="169"/>
      <c r="O38" s="192"/>
      <c r="P38" s="193"/>
      <c r="Q38" s="167"/>
      <c r="R38" s="169"/>
      <c r="S38" s="169"/>
      <c r="T38" s="169"/>
      <c r="U38" s="169"/>
      <c r="V38" s="192"/>
      <c r="W38" s="193"/>
      <c r="X38" s="167"/>
      <c r="Y38" s="169"/>
      <c r="Z38" s="169"/>
      <c r="AA38" s="169"/>
      <c r="AB38" s="169"/>
      <c r="AC38" s="192"/>
      <c r="AD38" s="193"/>
      <c r="AE38" s="167"/>
      <c r="AF38" s="169"/>
      <c r="AG38" s="195" t="s">
        <v>113</v>
      </c>
      <c r="AH38" s="150"/>
    </row>
    <row r="39" spans="1:34" ht="20.100000000000001" customHeight="1">
      <c r="A39" s="337"/>
      <c r="B39" s="100" t="s">
        <v>58</v>
      </c>
      <c r="C39" s="345"/>
      <c r="D39" s="168"/>
      <c r="E39" s="169"/>
      <c r="F39" s="169"/>
      <c r="G39" s="169"/>
      <c r="H39" s="192"/>
      <c r="I39" s="193"/>
      <c r="J39" s="167"/>
      <c r="K39" s="169"/>
      <c r="L39" s="169"/>
      <c r="M39" s="169"/>
      <c r="N39" s="169"/>
      <c r="O39" s="192"/>
      <c r="P39" s="193"/>
      <c r="Q39" s="167"/>
      <c r="R39" s="169"/>
      <c r="S39" s="169"/>
      <c r="T39" s="169"/>
      <c r="U39" s="169"/>
      <c r="V39" s="192"/>
      <c r="W39" s="193"/>
      <c r="X39" s="167"/>
      <c r="Y39" s="169"/>
      <c r="Z39" s="169"/>
      <c r="AA39" s="169"/>
      <c r="AB39" s="169"/>
      <c r="AC39" s="192"/>
      <c r="AD39" s="193"/>
      <c r="AE39" s="167"/>
      <c r="AF39" s="169"/>
      <c r="AG39" s="195"/>
      <c r="AH39" s="150"/>
    </row>
    <row r="40" spans="1:34" ht="20.100000000000001" customHeight="1">
      <c r="A40" s="270" t="s">
        <v>10</v>
      </c>
      <c r="B40" s="74" t="s">
        <v>29</v>
      </c>
      <c r="C40" s="278" t="str">
        <f t="shared" si="0"/>
        <v>Červar Milan</v>
      </c>
      <c r="D40" s="168"/>
      <c r="E40" s="169"/>
      <c r="F40" s="169"/>
      <c r="G40" s="169"/>
      <c r="H40" s="192"/>
      <c r="I40" s="193"/>
      <c r="J40" s="167"/>
      <c r="K40" s="169"/>
      <c r="L40" s="169"/>
      <c r="M40" s="169"/>
      <c r="N40" s="169"/>
      <c r="O40" s="192"/>
      <c r="P40" s="193"/>
      <c r="Q40" s="167"/>
      <c r="R40" s="169"/>
      <c r="S40" s="169"/>
      <c r="T40" s="169"/>
      <c r="U40" s="169"/>
      <c r="V40" s="192"/>
      <c r="W40" s="193"/>
      <c r="X40" s="167"/>
      <c r="Y40" s="169"/>
      <c r="Z40" s="169"/>
      <c r="AA40" s="169"/>
      <c r="AB40" s="169"/>
      <c r="AC40" s="192"/>
      <c r="AD40" s="193"/>
      <c r="AE40" s="167"/>
      <c r="AF40" s="169"/>
      <c r="AG40" s="194"/>
      <c r="AH40" s="150"/>
    </row>
    <row r="41" spans="1:34" ht="20.100000000000001" customHeight="1">
      <c r="A41" s="337"/>
      <c r="B41" s="100" t="s">
        <v>30</v>
      </c>
      <c r="C41" s="345"/>
      <c r="D41" s="168"/>
      <c r="E41" s="169"/>
      <c r="F41" s="169"/>
      <c r="G41" s="169"/>
      <c r="H41" s="192"/>
      <c r="I41" s="193"/>
      <c r="J41" s="167"/>
      <c r="K41" s="169"/>
      <c r="L41" s="169"/>
      <c r="M41" s="169"/>
      <c r="N41" s="169"/>
      <c r="O41" s="192"/>
      <c r="P41" s="193"/>
      <c r="Q41" s="167"/>
      <c r="R41" s="169"/>
      <c r="S41" s="169"/>
      <c r="T41" s="169"/>
      <c r="U41" s="169"/>
      <c r="V41" s="192"/>
      <c r="W41" s="193"/>
      <c r="X41" s="167"/>
      <c r="Y41" s="169"/>
      <c r="Z41" s="169"/>
      <c r="AA41" s="169"/>
      <c r="AB41" s="169"/>
      <c r="AC41" s="192"/>
      <c r="AD41" s="193"/>
      <c r="AE41" s="167"/>
      <c r="AF41" s="169"/>
      <c r="AG41" s="194"/>
      <c r="AH41" s="150"/>
    </row>
    <row r="42" spans="1:34" ht="20.100000000000001" customHeight="1">
      <c r="A42" s="270" t="s">
        <v>11</v>
      </c>
      <c r="B42" s="97" t="s">
        <v>32</v>
      </c>
      <c r="C42" s="13" t="str">
        <f t="shared" si="0"/>
        <v>Rabar Loreta</v>
      </c>
      <c r="D42" s="168"/>
      <c r="E42" s="169"/>
      <c r="F42" s="169"/>
      <c r="G42" s="169"/>
      <c r="H42" s="192"/>
      <c r="I42" s="193"/>
      <c r="J42" s="167"/>
      <c r="K42" s="169"/>
      <c r="L42" s="169"/>
      <c r="M42" s="169"/>
      <c r="N42" s="169"/>
      <c r="O42" s="192"/>
      <c r="P42" s="193"/>
      <c r="Q42" s="167"/>
      <c r="R42" s="169"/>
      <c r="S42" s="169"/>
      <c r="T42" s="169"/>
      <c r="U42" s="169"/>
      <c r="V42" s="192"/>
      <c r="W42" s="193"/>
      <c r="X42" s="167"/>
      <c r="Y42" s="169"/>
      <c r="Z42" s="169"/>
      <c r="AA42" s="169"/>
      <c r="AB42" s="169"/>
      <c r="AC42" s="192"/>
      <c r="AD42" s="193"/>
      <c r="AE42" s="167"/>
      <c r="AF42" s="169"/>
      <c r="AG42" s="194"/>
      <c r="AH42" s="150"/>
    </row>
    <row r="43" spans="1:34" ht="20.100000000000001" customHeight="1">
      <c r="A43" s="337"/>
      <c r="B43" s="98" t="s">
        <v>61</v>
      </c>
      <c r="C43" s="9" t="str">
        <f t="shared" si="0"/>
        <v>Stemberger Sergio</v>
      </c>
      <c r="D43" s="168"/>
      <c r="E43" s="169"/>
      <c r="F43" s="169"/>
      <c r="G43" s="169"/>
      <c r="H43" s="192"/>
      <c r="I43" s="193"/>
      <c r="J43" s="167"/>
      <c r="K43" s="169"/>
      <c r="L43" s="169"/>
      <c r="M43" s="169"/>
      <c r="N43" s="169"/>
      <c r="O43" s="192"/>
      <c r="P43" s="193"/>
      <c r="Q43" s="167"/>
      <c r="R43" s="169"/>
      <c r="S43" s="169"/>
      <c r="T43" s="169"/>
      <c r="U43" s="169"/>
      <c r="V43" s="192"/>
      <c r="W43" s="193"/>
      <c r="X43" s="167"/>
      <c r="Y43" s="169"/>
      <c r="Z43" s="169"/>
      <c r="AA43" s="169"/>
      <c r="AB43" s="169"/>
      <c r="AC43" s="192"/>
      <c r="AD43" s="193"/>
      <c r="AE43" s="167"/>
      <c r="AF43" s="169"/>
      <c r="AG43" s="195"/>
      <c r="AH43" s="150"/>
    </row>
    <row r="44" spans="1:34" ht="20.100000000000001" customHeight="1">
      <c r="A44" s="19" t="s">
        <v>13</v>
      </c>
      <c r="B44" s="101" t="s">
        <v>20</v>
      </c>
      <c r="C44" s="21" t="str">
        <f t="shared" si="0"/>
        <v>Šuljić Šime</v>
      </c>
      <c r="D44" s="168"/>
      <c r="E44" s="169"/>
      <c r="F44" s="169"/>
      <c r="G44" s="169"/>
      <c r="H44" s="192"/>
      <c r="I44" s="193"/>
      <c r="J44" s="167"/>
      <c r="K44" s="169"/>
      <c r="L44" s="169"/>
      <c r="M44" s="169"/>
      <c r="N44" s="169"/>
      <c r="O44" s="192"/>
      <c r="P44" s="193"/>
      <c r="Q44" s="167" t="s">
        <v>113</v>
      </c>
      <c r="R44" s="169"/>
      <c r="S44" s="169"/>
      <c r="T44" s="169"/>
      <c r="U44" s="169"/>
      <c r="V44" s="192"/>
      <c r="W44" s="193"/>
      <c r="X44" s="167"/>
      <c r="Y44" s="169"/>
      <c r="Z44" s="169"/>
      <c r="AA44" s="169"/>
      <c r="AB44" s="169"/>
      <c r="AC44" s="192"/>
      <c r="AD44" s="193"/>
      <c r="AE44" s="167"/>
      <c r="AF44" s="169"/>
      <c r="AG44" s="195"/>
      <c r="AH44" s="150"/>
    </row>
    <row r="45" spans="1:34" ht="20.100000000000001" customHeight="1">
      <c r="A45" s="19" t="s">
        <v>15</v>
      </c>
      <c r="B45" s="102" t="s">
        <v>22</v>
      </c>
      <c r="C45" s="21" t="str">
        <f t="shared" si="0"/>
        <v>Gržinić Branka</v>
      </c>
      <c r="D45" s="168"/>
      <c r="E45" s="169"/>
      <c r="F45" s="169"/>
      <c r="G45" s="169"/>
      <c r="H45" s="192"/>
      <c r="I45" s="193"/>
      <c r="J45" s="167"/>
      <c r="K45" s="169"/>
      <c r="L45" s="169"/>
      <c r="M45" s="169" t="s">
        <v>113</v>
      </c>
      <c r="N45" s="169"/>
      <c r="O45" s="192"/>
      <c r="P45" s="193"/>
      <c r="Q45" s="167"/>
      <c r="R45" s="169"/>
      <c r="S45" s="169"/>
      <c r="T45" s="169"/>
      <c r="U45" s="169"/>
      <c r="V45" s="192"/>
      <c r="W45" s="193"/>
      <c r="X45" s="167"/>
      <c r="Y45" s="169"/>
      <c r="Z45" s="169"/>
      <c r="AA45" s="169"/>
      <c r="AB45" s="169"/>
      <c r="AC45" s="192"/>
      <c r="AD45" s="193"/>
      <c r="AE45" s="167"/>
      <c r="AF45" s="169"/>
      <c r="AG45" s="195"/>
      <c r="AH45" s="150"/>
    </row>
    <row r="46" spans="1:34" ht="20.100000000000001" customHeight="1">
      <c r="A46" s="270" t="s">
        <v>17</v>
      </c>
      <c r="B46" s="349" t="s">
        <v>68</v>
      </c>
      <c r="C46" s="278" t="str">
        <f t="shared" si="0"/>
        <v>Banko Josip</v>
      </c>
      <c r="D46" s="168"/>
      <c r="E46" s="169"/>
      <c r="F46" s="169"/>
      <c r="G46" s="169"/>
      <c r="H46" s="192"/>
      <c r="I46" s="193"/>
      <c r="J46" s="167"/>
      <c r="K46" s="169"/>
      <c r="L46" s="169"/>
      <c r="M46" s="169"/>
      <c r="N46" s="169"/>
      <c r="O46" s="192"/>
      <c r="P46" s="193"/>
      <c r="Q46" s="167"/>
      <c r="R46" s="169"/>
      <c r="S46" s="169" t="s">
        <v>113</v>
      </c>
      <c r="T46" s="169"/>
      <c r="U46" s="169"/>
      <c r="V46" s="192"/>
      <c r="W46" s="193"/>
      <c r="X46" s="167"/>
      <c r="Y46" s="169"/>
      <c r="Z46" s="169"/>
      <c r="AA46" s="169"/>
      <c r="AB46" s="169"/>
      <c r="AC46" s="192"/>
      <c r="AD46" s="193"/>
      <c r="AE46" s="167"/>
      <c r="AF46" s="169"/>
      <c r="AG46" s="194"/>
      <c r="AH46" s="150"/>
    </row>
    <row r="47" spans="1:34" ht="20.100000000000001" customHeight="1">
      <c r="A47" s="342"/>
      <c r="B47" s="350"/>
      <c r="C47" s="279"/>
      <c r="D47" s="168"/>
      <c r="E47" s="169"/>
      <c r="F47" s="169"/>
      <c r="G47" s="169"/>
      <c r="H47" s="192"/>
      <c r="I47" s="193"/>
      <c r="J47" s="167"/>
      <c r="K47" s="169"/>
      <c r="L47" s="169"/>
      <c r="M47" s="169"/>
      <c r="N47" s="169"/>
      <c r="O47" s="192"/>
      <c r="P47" s="193"/>
      <c r="Q47" s="167"/>
      <c r="R47" s="169"/>
      <c r="S47" s="169"/>
      <c r="T47" s="169"/>
      <c r="U47" s="169"/>
      <c r="V47" s="192"/>
      <c r="W47" s="193"/>
      <c r="X47" s="167"/>
      <c r="Y47" s="169"/>
      <c r="Z47" s="169"/>
      <c r="AA47" s="169"/>
      <c r="AB47" s="169"/>
      <c r="AC47" s="192"/>
      <c r="AD47" s="193"/>
      <c r="AE47" s="167"/>
      <c r="AF47" s="169"/>
      <c r="AG47" s="194"/>
      <c r="AH47" s="150"/>
    </row>
    <row r="48" spans="1:34" ht="20.100000000000001" customHeight="1">
      <c r="A48" s="270" t="s">
        <v>19</v>
      </c>
      <c r="B48" s="74" t="s">
        <v>69</v>
      </c>
      <c r="C48" s="278" t="str">
        <f t="shared" si="0"/>
        <v>Banko Josip</v>
      </c>
      <c r="D48" s="168"/>
      <c r="E48" s="169"/>
      <c r="F48" s="169"/>
      <c r="G48" s="169"/>
      <c r="H48" s="192"/>
      <c r="I48" s="193"/>
      <c r="J48" s="167"/>
      <c r="K48" s="169"/>
      <c r="L48" s="169"/>
      <c r="M48" s="169"/>
      <c r="N48" s="169"/>
      <c r="O48" s="192"/>
      <c r="P48" s="193"/>
      <c r="Q48" s="167"/>
      <c r="R48" s="169"/>
      <c r="S48" s="169"/>
      <c r="T48" s="169"/>
      <c r="U48" s="169"/>
      <c r="V48" s="192"/>
      <c r="W48" s="193"/>
      <c r="X48" s="167"/>
      <c r="Y48" s="169"/>
      <c r="Z48" s="169" t="s">
        <v>113</v>
      </c>
      <c r="AA48" s="169"/>
      <c r="AB48" s="169"/>
      <c r="AC48" s="192"/>
      <c r="AD48" s="193"/>
      <c r="AE48" s="167"/>
      <c r="AF48" s="169"/>
      <c r="AG48" s="194"/>
      <c r="AH48" s="150"/>
    </row>
    <row r="49" spans="1:34" ht="26.25" customHeight="1">
      <c r="A49" s="337"/>
      <c r="B49" s="100" t="s">
        <v>70</v>
      </c>
      <c r="C49" s="345"/>
      <c r="D49" s="168"/>
      <c r="E49" s="169"/>
      <c r="F49" s="169"/>
      <c r="G49" s="169"/>
      <c r="H49" s="192"/>
      <c r="I49" s="193"/>
      <c r="J49" s="167"/>
      <c r="K49" s="169"/>
      <c r="L49" s="169"/>
      <c r="M49" s="169"/>
      <c r="N49" s="169"/>
      <c r="O49" s="192"/>
      <c r="P49" s="193"/>
      <c r="Q49" s="167"/>
      <c r="R49" s="169"/>
      <c r="S49" s="169"/>
      <c r="T49" s="169"/>
      <c r="U49" s="169"/>
      <c r="V49" s="192"/>
      <c r="W49" s="193"/>
      <c r="X49" s="167"/>
      <c r="Y49" s="169"/>
      <c r="Z49" s="169"/>
      <c r="AA49" s="169"/>
      <c r="AB49" s="169"/>
      <c r="AC49" s="192"/>
      <c r="AD49" s="193"/>
      <c r="AE49" s="167"/>
      <c r="AF49" s="169"/>
      <c r="AG49" s="194"/>
      <c r="AH49" s="150"/>
    </row>
    <row r="50" spans="1:34" ht="20.100000000000001" customHeight="1">
      <c r="A50" s="7" t="s">
        <v>21</v>
      </c>
      <c r="B50" s="103" t="s">
        <v>71</v>
      </c>
      <c r="C50" s="21" t="str">
        <f t="shared" si="0"/>
        <v>Ančić Aleksandar</v>
      </c>
      <c r="D50" s="168"/>
      <c r="E50" s="169"/>
      <c r="F50" s="169"/>
      <c r="G50" s="169"/>
      <c r="H50" s="192"/>
      <c r="I50" s="193"/>
      <c r="J50" s="167"/>
      <c r="K50" s="169"/>
      <c r="L50" s="169"/>
      <c r="M50" s="169"/>
      <c r="N50" s="169"/>
      <c r="O50" s="192"/>
      <c r="P50" s="193"/>
      <c r="Q50" s="167"/>
      <c r="R50" s="169"/>
      <c r="S50" s="169"/>
      <c r="T50" s="169"/>
      <c r="U50" s="169"/>
      <c r="V50" s="192"/>
      <c r="W50" s="193"/>
      <c r="X50" s="167"/>
      <c r="Y50" s="169"/>
      <c r="Z50" s="169"/>
      <c r="AA50" s="169"/>
      <c r="AB50" s="169"/>
      <c r="AC50" s="192"/>
      <c r="AD50" s="193"/>
      <c r="AE50" s="167"/>
      <c r="AF50" s="169" t="s">
        <v>113</v>
      </c>
      <c r="AG50" s="194"/>
      <c r="AH50" s="150"/>
    </row>
    <row r="51" spans="1:34" ht="20.100000000000001" customHeight="1">
      <c r="A51" s="270" t="s">
        <v>23</v>
      </c>
      <c r="B51" s="74" t="s">
        <v>72</v>
      </c>
      <c r="C51" s="278" t="str">
        <f t="shared" si="0"/>
        <v>Banko Josip</v>
      </c>
      <c r="D51" s="168"/>
      <c r="E51" s="169"/>
      <c r="F51" s="169"/>
      <c r="G51" s="169"/>
      <c r="H51" s="192"/>
      <c r="I51" s="193"/>
      <c r="J51" s="167"/>
      <c r="K51" s="169"/>
      <c r="L51" s="169"/>
      <c r="M51" s="169"/>
      <c r="N51" s="169"/>
      <c r="O51" s="192"/>
      <c r="P51" s="193"/>
      <c r="Q51" s="167"/>
      <c r="R51" s="169"/>
      <c r="S51" s="169"/>
      <c r="T51" s="169"/>
      <c r="U51" s="169"/>
      <c r="V51" s="192"/>
      <c r="W51" s="193"/>
      <c r="X51" s="167"/>
      <c r="Y51" s="169"/>
      <c r="Z51" s="169"/>
      <c r="AA51" s="169"/>
      <c r="AB51" s="169"/>
      <c r="AC51" s="192"/>
      <c r="AD51" s="193"/>
      <c r="AE51" s="167" t="s">
        <v>113</v>
      </c>
      <c r="AF51" s="169"/>
      <c r="AG51" s="194"/>
      <c r="AH51" s="150"/>
    </row>
    <row r="52" spans="1:34" ht="20.100000000000001" customHeight="1">
      <c r="A52" s="337"/>
      <c r="B52" s="100" t="s">
        <v>73</v>
      </c>
      <c r="C52" s="345"/>
      <c r="D52" s="168"/>
      <c r="E52" s="169"/>
      <c r="F52" s="169"/>
      <c r="G52" s="169"/>
      <c r="H52" s="192"/>
      <c r="I52" s="193"/>
      <c r="J52" s="167"/>
      <c r="K52" s="169"/>
      <c r="L52" s="169"/>
      <c r="M52" s="169"/>
      <c r="N52" s="169"/>
      <c r="O52" s="192"/>
      <c r="P52" s="193"/>
      <c r="Q52" s="167"/>
      <c r="R52" s="169"/>
      <c r="S52" s="169"/>
      <c r="T52" s="169"/>
      <c r="U52" s="169"/>
      <c r="V52" s="192"/>
      <c r="W52" s="193"/>
      <c r="X52" s="167"/>
      <c r="Y52" s="169"/>
      <c r="Z52" s="169"/>
      <c r="AA52" s="169"/>
      <c r="AB52" s="169"/>
      <c r="AC52" s="192"/>
      <c r="AD52" s="193"/>
      <c r="AE52" s="167"/>
      <c r="AF52" s="169"/>
      <c r="AG52" s="194"/>
      <c r="AH52" s="150"/>
    </row>
    <row r="53" spans="1:34" ht="20.100000000000001" customHeight="1">
      <c r="A53" s="104" t="s">
        <v>74</v>
      </c>
      <c r="B53" s="105"/>
      <c r="C53" s="21"/>
      <c r="D53" s="168"/>
      <c r="E53" s="169"/>
      <c r="F53" s="169"/>
      <c r="G53" s="169"/>
      <c r="H53" s="192"/>
      <c r="I53" s="193"/>
      <c r="J53" s="167"/>
      <c r="K53" s="169"/>
      <c r="L53" s="169"/>
      <c r="M53" s="169"/>
      <c r="N53" s="169"/>
      <c r="O53" s="192"/>
      <c r="P53" s="193"/>
      <c r="Q53" s="167"/>
      <c r="R53" s="169"/>
      <c r="S53" s="169"/>
      <c r="T53" s="169"/>
      <c r="U53" s="169"/>
      <c r="V53" s="192"/>
      <c r="W53" s="193"/>
      <c r="X53" s="167"/>
      <c r="Y53" s="169"/>
      <c r="Z53" s="169"/>
      <c r="AA53" s="169"/>
      <c r="AB53" s="169"/>
      <c r="AC53" s="192"/>
      <c r="AD53" s="193"/>
      <c r="AE53" s="167"/>
      <c r="AF53" s="169"/>
      <c r="AG53" s="194"/>
      <c r="AH53" s="150"/>
    </row>
    <row r="54" spans="1:34" ht="20.100000000000001" customHeight="1">
      <c r="A54" s="270" t="s">
        <v>25</v>
      </c>
      <c r="B54" s="343" t="s">
        <v>75</v>
      </c>
      <c r="C54" s="278" t="str">
        <f t="shared" si="0"/>
        <v>Brožić Toni</v>
      </c>
      <c r="D54" s="168"/>
      <c r="E54" s="169"/>
      <c r="F54" s="169"/>
      <c r="G54" s="169"/>
      <c r="H54" s="192"/>
      <c r="I54" s="193"/>
      <c r="J54" s="167"/>
      <c r="K54" s="169"/>
      <c r="L54" s="169"/>
      <c r="M54" s="169"/>
      <c r="N54" s="169"/>
      <c r="O54" s="192"/>
      <c r="P54" s="193"/>
      <c r="Q54" s="167"/>
      <c r="R54" s="169"/>
      <c r="S54" s="169"/>
      <c r="T54" s="169"/>
      <c r="U54" s="169"/>
      <c r="V54" s="192"/>
      <c r="W54" s="193"/>
      <c r="X54" s="167"/>
      <c r="Y54" s="169"/>
      <c r="Z54" s="169"/>
      <c r="AA54" s="169"/>
      <c r="AB54" s="169"/>
      <c r="AC54" s="192"/>
      <c r="AD54" s="193"/>
      <c r="AE54" s="167"/>
      <c r="AF54" s="169"/>
      <c r="AG54" s="194"/>
      <c r="AH54" s="150"/>
    </row>
    <row r="55" spans="1:34" ht="20.100000000000001" customHeight="1">
      <c r="A55" s="342"/>
      <c r="B55" s="344"/>
      <c r="C55" s="279"/>
      <c r="D55" s="168"/>
      <c r="E55" s="169"/>
      <c r="F55" s="169"/>
      <c r="G55" s="169"/>
      <c r="H55" s="192"/>
      <c r="I55" s="193"/>
      <c r="J55" s="167"/>
      <c r="K55" s="169"/>
      <c r="L55" s="169"/>
      <c r="M55" s="169"/>
      <c r="N55" s="169"/>
      <c r="O55" s="192"/>
      <c r="P55" s="193"/>
      <c r="Q55" s="167"/>
      <c r="R55" s="169"/>
      <c r="S55" s="169"/>
      <c r="T55" s="169"/>
      <c r="U55" s="169"/>
      <c r="V55" s="192"/>
      <c r="W55" s="193"/>
      <c r="X55" s="167"/>
      <c r="Y55" s="169"/>
      <c r="Z55" s="169"/>
      <c r="AA55" s="169"/>
      <c r="AB55" s="169"/>
      <c r="AC55" s="192"/>
      <c r="AD55" s="193"/>
      <c r="AE55" s="167"/>
      <c r="AF55" s="169"/>
      <c r="AG55" s="194"/>
      <c r="AH55" s="150"/>
    </row>
    <row r="56" spans="1:34" ht="20.100000000000001" customHeight="1" thickBot="1">
      <c r="A56" s="106" t="s">
        <v>27</v>
      </c>
      <c r="B56" s="107" t="s">
        <v>56</v>
      </c>
      <c r="C56" s="108" t="str">
        <f t="shared" si="0"/>
        <v>Prica Srđan</v>
      </c>
      <c r="D56" s="182"/>
      <c r="E56" s="183"/>
      <c r="F56" s="183"/>
      <c r="G56" s="183"/>
      <c r="H56" s="199"/>
      <c r="I56" s="200"/>
      <c r="J56" s="181"/>
      <c r="K56" s="183"/>
      <c r="L56" s="183"/>
      <c r="M56" s="183"/>
      <c r="N56" s="183"/>
      <c r="O56" s="199"/>
      <c r="P56" s="200"/>
      <c r="Q56" s="181"/>
      <c r="R56" s="183"/>
      <c r="S56" s="183"/>
      <c r="T56" s="183"/>
      <c r="U56" s="183"/>
      <c r="V56" s="199"/>
      <c r="W56" s="200"/>
      <c r="X56" s="181"/>
      <c r="Y56" s="183"/>
      <c r="Z56" s="183"/>
      <c r="AA56" s="183"/>
      <c r="AB56" s="183"/>
      <c r="AC56" s="199"/>
      <c r="AD56" s="200"/>
      <c r="AE56" s="181"/>
      <c r="AF56" s="183"/>
      <c r="AG56" s="201"/>
      <c r="AH56" s="152"/>
    </row>
    <row r="57" spans="1:34" ht="27.75" customHeight="1" thickBot="1">
      <c r="A57" s="288" t="s">
        <v>93</v>
      </c>
      <c r="B57" s="289"/>
      <c r="C57" s="289"/>
      <c r="D57" s="289"/>
      <c r="E57" s="289"/>
      <c r="F57" s="289"/>
      <c r="G57" s="289"/>
      <c r="H57" s="289"/>
      <c r="I57" s="289"/>
      <c r="J57" s="289"/>
      <c r="K57" s="289"/>
      <c r="L57" s="289"/>
      <c r="M57" s="289"/>
      <c r="N57" s="289"/>
      <c r="O57" s="289"/>
      <c r="P57" s="289"/>
      <c r="Q57" s="289"/>
      <c r="R57" s="289"/>
      <c r="S57" s="289"/>
      <c r="T57" s="289"/>
      <c r="U57" s="289"/>
      <c r="V57" s="289"/>
      <c r="W57" s="289"/>
      <c r="X57" s="289"/>
      <c r="Y57" s="289"/>
      <c r="Z57" s="289"/>
      <c r="AA57" s="289"/>
      <c r="AB57" s="289"/>
      <c r="AC57" s="289"/>
      <c r="AD57" s="289"/>
      <c r="AE57" s="289"/>
      <c r="AF57" s="289"/>
      <c r="AG57" s="289"/>
      <c r="AH57" s="290"/>
    </row>
    <row r="58" spans="1:34" ht="20.100000000000001" customHeight="1">
      <c r="A58" s="346" t="s">
        <v>0</v>
      </c>
      <c r="B58" s="338" t="s">
        <v>1</v>
      </c>
      <c r="C58" s="328" t="s">
        <v>34</v>
      </c>
      <c r="D58" s="311" t="s">
        <v>108</v>
      </c>
      <c r="E58" s="311"/>
      <c r="F58" s="311"/>
      <c r="G58" s="311"/>
      <c r="H58" s="311"/>
      <c r="I58" s="311"/>
      <c r="J58" s="311"/>
      <c r="K58" s="311"/>
      <c r="L58" s="311"/>
      <c r="M58" s="311"/>
      <c r="N58" s="311"/>
      <c r="O58" s="311"/>
      <c r="P58" s="311"/>
      <c r="Q58" s="311"/>
      <c r="R58" s="311"/>
      <c r="S58" s="311"/>
      <c r="T58" s="311"/>
      <c r="U58" s="311"/>
      <c r="V58" s="311"/>
      <c r="W58" s="311"/>
      <c r="X58" s="311"/>
      <c r="Y58" s="311"/>
      <c r="Z58" s="311"/>
      <c r="AA58" s="311"/>
      <c r="AB58" s="311"/>
      <c r="AC58" s="311"/>
      <c r="AD58" s="311"/>
      <c r="AE58" s="311"/>
      <c r="AF58" s="311"/>
      <c r="AG58" s="311"/>
      <c r="AH58" s="312"/>
    </row>
    <row r="59" spans="1:34" ht="27.75" customHeight="1">
      <c r="A59" s="347"/>
      <c r="B59" s="339"/>
      <c r="C59" s="329"/>
      <c r="D59" s="313" t="s">
        <v>109</v>
      </c>
      <c r="E59" s="314"/>
      <c r="F59" s="314"/>
      <c r="G59" s="315"/>
      <c r="H59" s="302" t="s">
        <v>110</v>
      </c>
      <c r="I59" s="304"/>
      <c r="J59" s="304"/>
      <c r="K59" s="304"/>
      <c r="L59" s="304"/>
      <c r="M59" s="304"/>
      <c r="N59" s="316"/>
      <c r="O59" s="302" t="s">
        <v>111</v>
      </c>
      <c r="P59" s="304"/>
      <c r="Q59" s="304"/>
      <c r="R59" s="304"/>
      <c r="S59" s="304"/>
      <c r="T59" s="304"/>
      <c r="U59" s="316"/>
      <c r="V59" s="302" t="s">
        <v>112</v>
      </c>
      <c r="W59" s="304"/>
      <c r="X59" s="304"/>
      <c r="Y59" s="304"/>
      <c r="Z59" s="304"/>
      <c r="AA59" s="308"/>
      <c r="AB59" s="309"/>
      <c r="AC59" s="309"/>
      <c r="AD59" s="309"/>
      <c r="AE59" s="309"/>
      <c r="AF59" s="309"/>
      <c r="AG59" s="309"/>
      <c r="AH59" s="310"/>
    </row>
    <row r="60" spans="1:34" ht="20.100000000000001" customHeight="1">
      <c r="A60" s="347"/>
      <c r="B60" s="339"/>
      <c r="C60" s="329"/>
      <c r="D60" s="35">
        <v>1</v>
      </c>
      <c r="E60" s="29">
        <v>2</v>
      </c>
      <c r="F60" s="138">
        <v>3</v>
      </c>
      <c r="G60" s="139">
        <v>4</v>
      </c>
      <c r="H60" s="30">
        <v>5</v>
      </c>
      <c r="I60" s="28">
        <v>6</v>
      </c>
      <c r="J60" s="29">
        <v>7</v>
      </c>
      <c r="K60" s="29">
        <v>8</v>
      </c>
      <c r="L60" s="29">
        <v>9</v>
      </c>
      <c r="M60" s="138">
        <v>10</v>
      </c>
      <c r="N60" s="139">
        <v>11</v>
      </c>
      <c r="O60" s="30">
        <v>12</v>
      </c>
      <c r="P60" s="28">
        <v>13</v>
      </c>
      <c r="Q60" s="29">
        <v>14</v>
      </c>
      <c r="R60" s="29">
        <v>15</v>
      </c>
      <c r="S60" s="29">
        <v>16</v>
      </c>
      <c r="T60" s="138">
        <v>17</v>
      </c>
      <c r="U60" s="139">
        <v>18</v>
      </c>
      <c r="V60" s="30">
        <v>19</v>
      </c>
      <c r="W60" s="28">
        <v>20</v>
      </c>
      <c r="X60" s="29">
        <v>21</v>
      </c>
      <c r="Y60" s="29">
        <v>22</v>
      </c>
      <c r="Z60" s="130">
        <v>23</v>
      </c>
      <c r="AA60" s="140">
        <v>24</v>
      </c>
      <c r="AB60" s="36">
        <v>25</v>
      </c>
      <c r="AC60" s="36">
        <v>26</v>
      </c>
      <c r="AD60" s="36">
        <v>27</v>
      </c>
      <c r="AE60" s="36">
        <v>28</v>
      </c>
      <c r="AF60" s="36">
        <v>29</v>
      </c>
      <c r="AG60" s="36">
        <v>30</v>
      </c>
      <c r="AH60" s="37">
        <v>31</v>
      </c>
    </row>
    <row r="61" spans="1:34" ht="20.100000000000001" customHeight="1" thickBot="1">
      <c r="A61" s="348"/>
      <c r="B61" s="340"/>
      <c r="C61" s="330"/>
      <c r="D61" s="38" t="s">
        <v>41</v>
      </c>
      <c r="E61" s="32" t="s">
        <v>42</v>
      </c>
      <c r="F61" s="141" t="s">
        <v>40</v>
      </c>
      <c r="G61" s="142" t="s">
        <v>43</v>
      </c>
      <c r="H61" s="33" t="s">
        <v>42</v>
      </c>
      <c r="I61" s="31" t="s">
        <v>44</v>
      </c>
      <c r="J61" s="32" t="s">
        <v>40</v>
      </c>
      <c r="K61" s="32" t="s">
        <v>41</v>
      </c>
      <c r="L61" s="32" t="s">
        <v>42</v>
      </c>
      <c r="M61" s="141" t="s">
        <v>40</v>
      </c>
      <c r="N61" s="142" t="s">
        <v>43</v>
      </c>
      <c r="O61" s="33" t="s">
        <v>42</v>
      </c>
      <c r="P61" s="31" t="s">
        <v>44</v>
      </c>
      <c r="Q61" s="32" t="s">
        <v>40</v>
      </c>
      <c r="R61" s="32" t="s">
        <v>41</v>
      </c>
      <c r="S61" s="32" t="s">
        <v>42</v>
      </c>
      <c r="T61" s="141" t="s">
        <v>40</v>
      </c>
      <c r="U61" s="142" t="s">
        <v>43</v>
      </c>
      <c r="V61" s="33" t="s">
        <v>42</v>
      </c>
      <c r="W61" s="31" t="s">
        <v>44</v>
      </c>
      <c r="X61" s="32" t="s">
        <v>40</v>
      </c>
      <c r="Y61" s="32" t="s">
        <v>41</v>
      </c>
      <c r="Z61" s="136" t="s">
        <v>42</v>
      </c>
      <c r="AA61" s="143" t="s">
        <v>40</v>
      </c>
      <c r="AB61" s="39" t="s">
        <v>43</v>
      </c>
      <c r="AC61" s="39" t="s">
        <v>42</v>
      </c>
      <c r="AD61" s="39" t="s">
        <v>44</v>
      </c>
      <c r="AE61" s="39" t="s">
        <v>40</v>
      </c>
      <c r="AF61" s="39" t="s">
        <v>41</v>
      </c>
      <c r="AG61" s="39" t="s">
        <v>42</v>
      </c>
      <c r="AH61" s="40" t="s">
        <v>40</v>
      </c>
    </row>
    <row r="62" spans="1:34" ht="20.100000000000001" customHeight="1" thickTop="1">
      <c r="A62" s="93" t="s">
        <v>2</v>
      </c>
      <c r="B62" s="94" t="s">
        <v>3</v>
      </c>
      <c r="C62" s="95" t="str">
        <f t="shared" ref="C62:C84" si="1">C6</f>
        <v>Majušević Mladen</v>
      </c>
      <c r="D62" s="159"/>
      <c r="E62" s="160"/>
      <c r="F62" s="203"/>
      <c r="G62" s="204"/>
      <c r="H62" s="158" t="s">
        <v>113</v>
      </c>
      <c r="I62" s="159"/>
      <c r="J62" s="160"/>
      <c r="K62" s="160"/>
      <c r="L62" s="160"/>
      <c r="M62" s="203"/>
      <c r="N62" s="204"/>
      <c r="O62" s="158" t="s">
        <v>113</v>
      </c>
      <c r="P62" s="159"/>
      <c r="Q62" s="160"/>
      <c r="R62" s="160"/>
      <c r="S62" s="160"/>
      <c r="T62" s="203"/>
      <c r="U62" s="204"/>
      <c r="V62" s="158"/>
      <c r="W62" s="159"/>
      <c r="X62" s="160"/>
      <c r="Y62" s="160"/>
      <c r="Z62" s="257"/>
      <c r="AA62" s="155"/>
      <c r="AB62" s="41"/>
      <c r="AC62" s="41"/>
      <c r="AD62" s="41"/>
      <c r="AE62" s="41"/>
      <c r="AF62" s="41"/>
      <c r="AG62" s="43"/>
      <c r="AH62" s="44"/>
    </row>
    <row r="63" spans="1:34" ht="20.100000000000001" customHeight="1">
      <c r="A63" s="270" t="s">
        <v>4</v>
      </c>
      <c r="B63" s="97" t="s">
        <v>5</v>
      </c>
      <c r="C63" s="13"/>
      <c r="D63" s="168"/>
      <c r="E63" s="169"/>
      <c r="F63" s="211"/>
      <c r="G63" s="212"/>
      <c r="H63" s="167"/>
      <c r="I63" s="168"/>
      <c r="J63" s="169"/>
      <c r="K63" s="169"/>
      <c r="L63" s="169"/>
      <c r="M63" s="211"/>
      <c r="N63" s="212"/>
      <c r="O63" s="167"/>
      <c r="P63" s="168"/>
      <c r="Q63" s="169"/>
      <c r="R63" s="169"/>
      <c r="S63" s="169"/>
      <c r="T63" s="211"/>
      <c r="U63" s="212"/>
      <c r="V63" s="167"/>
      <c r="W63" s="168"/>
      <c r="X63" s="169"/>
      <c r="Y63" s="169"/>
      <c r="Z63" s="195"/>
      <c r="AA63" s="156"/>
      <c r="AB63" s="45"/>
      <c r="AC63" s="45"/>
      <c r="AD63" s="45"/>
      <c r="AE63" s="45"/>
      <c r="AF63" s="45"/>
      <c r="AG63" s="47"/>
      <c r="AH63" s="48"/>
    </row>
    <row r="64" spans="1:34" ht="20.100000000000001" customHeight="1">
      <c r="A64" s="341"/>
      <c r="B64" s="98" t="s">
        <v>6</v>
      </c>
      <c r="C64" s="16" t="str">
        <f t="shared" si="1"/>
        <v>Miličić Andrejina</v>
      </c>
      <c r="D64" s="168"/>
      <c r="E64" s="169"/>
      <c r="F64" s="211"/>
      <c r="G64" s="212"/>
      <c r="H64" s="167"/>
      <c r="I64" s="168"/>
      <c r="J64" s="169" t="s">
        <v>113</v>
      </c>
      <c r="K64" s="169"/>
      <c r="L64" s="169"/>
      <c r="M64" s="211"/>
      <c r="N64" s="212"/>
      <c r="O64" s="167"/>
      <c r="P64" s="168"/>
      <c r="Q64" s="169"/>
      <c r="R64" s="169"/>
      <c r="S64" s="169"/>
      <c r="T64" s="211"/>
      <c r="U64" s="212"/>
      <c r="V64" s="167"/>
      <c r="W64" s="168"/>
      <c r="X64" s="169"/>
      <c r="Y64" s="169"/>
      <c r="Z64" s="195"/>
      <c r="AA64" s="156"/>
      <c r="AB64" s="45"/>
      <c r="AC64" s="45"/>
      <c r="AD64" s="45"/>
      <c r="AE64" s="45"/>
      <c r="AF64" s="45"/>
      <c r="AG64" s="47"/>
      <c r="AH64" s="48"/>
    </row>
    <row r="65" spans="1:34" ht="20.100000000000001" customHeight="1">
      <c r="A65" s="337"/>
      <c r="B65" s="99" t="s">
        <v>39</v>
      </c>
      <c r="C65" s="9"/>
      <c r="D65" s="168"/>
      <c r="E65" s="169"/>
      <c r="F65" s="211"/>
      <c r="G65" s="212"/>
      <c r="H65" s="167"/>
      <c r="I65" s="168"/>
      <c r="J65" s="169"/>
      <c r="K65" s="169"/>
      <c r="L65" s="169"/>
      <c r="M65" s="211"/>
      <c r="N65" s="212"/>
      <c r="O65" s="167"/>
      <c r="P65" s="168"/>
      <c r="Q65" s="169"/>
      <c r="R65" s="169"/>
      <c r="S65" s="169"/>
      <c r="T65" s="211"/>
      <c r="U65" s="212"/>
      <c r="V65" s="167"/>
      <c r="W65" s="168"/>
      <c r="X65" s="169"/>
      <c r="Y65" s="169"/>
      <c r="Z65" s="195"/>
      <c r="AA65" s="156"/>
      <c r="AB65" s="45"/>
      <c r="AC65" s="45"/>
      <c r="AD65" s="45"/>
      <c r="AE65" s="45"/>
      <c r="AF65" s="45"/>
      <c r="AG65" s="47"/>
      <c r="AH65" s="48"/>
    </row>
    <row r="66" spans="1:34" ht="20.100000000000001" customHeight="1">
      <c r="A66" s="270" t="s">
        <v>7</v>
      </c>
      <c r="B66" s="97" t="s">
        <v>57</v>
      </c>
      <c r="C66" s="278" t="str">
        <f t="shared" si="1"/>
        <v>Klokić Alma</v>
      </c>
      <c r="D66" s="168"/>
      <c r="E66" s="169"/>
      <c r="F66" s="211"/>
      <c r="G66" s="212"/>
      <c r="H66" s="167"/>
      <c r="I66" s="168"/>
      <c r="J66" s="169"/>
      <c r="K66" s="169"/>
      <c r="L66" s="169"/>
      <c r="M66" s="211"/>
      <c r="N66" s="212"/>
      <c r="O66" s="167"/>
      <c r="P66" s="168"/>
      <c r="Q66" s="169"/>
      <c r="R66" s="169"/>
      <c r="S66" s="169"/>
      <c r="T66" s="211"/>
      <c r="U66" s="212"/>
      <c r="V66" s="167"/>
      <c r="W66" s="168"/>
      <c r="X66" s="169"/>
      <c r="Y66" s="169"/>
      <c r="Z66" s="195"/>
      <c r="AA66" s="156"/>
      <c r="AB66" s="45"/>
      <c r="AC66" s="45"/>
      <c r="AD66" s="45"/>
      <c r="AE66" s="45"/>
      <c r="AF66" s="45"/>
      <c r="AG66" s="45"/>
      <c r="AH66" s="48"/>
    </row>
    <row r="67" spans="1:34" ht="20.100000000000001" customHeight="1">
      <c r="A67" s="337"/>
      <c r="B67" s="100" t="s">
        <v>58</v>
      </c>
      <c r="C67" s="345"/>
      <c r="D67" s="168"/>
      <c r="E67" s="169"/>
      <c r="F67" s="211"/>
      <c r="G67" s="212"/>
      <c r="H67" s="167"/>
      <c r="I67" s="168"/>
      <c r="J67" s="169"/>
      <c r="K67" s="169"/>
      <c r="L67" s="169"/>
      <c r="M67" s="211"/>
      <c r="N67" s="212"/>
      <c r="O67" s="167"/>
      <c r="P67" s="168"/>
      <c r="Q67" s="169"/>
      <c r="R67" s="169"/>
      <c r="S67" s="169"/>
      <c r="T67" s="211"/>
      <c r="U67" s="212"/>
      <c r="V67" s="167"/>
      <c r="W67" s="168"/>
      <c r="X67" s="169"/>
      <c r="Y67" s="169"/>
      <c r="Z67" s="195"/>
      <c r="AA67" s="156"/>
      <c r="AB67" s="45"/>
      <c r="AC67" s="45"/>
      <c r="AD67" s="45"/>
      <c r="AE67" s="45"/>
      <c r="AF67" s="45"/>
      <c r="AG67" s="47"/>
      <c r="AH67" s="48"/>
    </row>
    <row r="68" spans="1:34" ht="20.100000000000001" customHeight="1">
      <c r="A68" s="270" t="s">
        <v>10</v>
      </c>
      <c r="B68" s="74" t="s">
        <v>29</v>
      </c>
      <c r="C68" s="278" t="str">
        <f t="shared" si="1"/>
        <v>Červar Milan</v>
      </c>
      <c r="D68" s="168"/>
      <c r="E68" s="169"/>
      <c r="F68" s="211"/>
      <c r="G68" s="212"/>
      <c r="H68" s="167"/>
      <c r="I68" s="168"/>
      <c r="J68" s="169"/>
      <c r="K68" s="169"/>
      <c r="L68" s="169"/>
      <c r="M68" s="211"/>
      <c r="N68" s="212"/>
      <c r="O68" s="167"/>
      <c r="P68" s="168"/>
      <c r="Q68" s="169"/>
      <c r="R68" s="169"/>
      <c r="S68" s="169"/>
      <c r="T68" s="211"/>
      <c r="U68" s="212"/>
      <c r="V68" s="167"/>
      <c r="W68" s="168"/>
      <c r="X68" s="169"/>
      <c r="Y68" s="169"/>
      <c r="Z68" s="195"/>
      <c r="AA68" s="156"/>
      <c r="AB68" s="45"/>
      <c r="AC68" s="45"/>
      <c r="AD68" s="45"/>
      <c r="AE68" s="45"/>
      <c r="AF68" s="45"/>
      <c r="AG68" s="47"/>
      <c r="AH68" s="48"/>
    </row>
    <row r="69" spans="1:34" ht="20.100000000000001" customHeight="1">
      <c r="A69" s="337"/>
      <c r="B69" s="100" t="s">
        <v>30</v>
      </c>
      <c r="C69" s="345"/>
      <c r="D69" s="168"/>
      <c r="E69" s="169"/>
      <c r="F69" s="211"/>
      <c r="G69" s="212"/>
      <c r="H69" s="167"/>
      <c r="I69" s="168"/>
      <c r="J69" s="169"/>
      <c r="K69" s="169"/>
      <c r="L69" s="169"/>
      <c r="M69" s="211"/>
      <c r="N69" s="212"/>
      <c r="O69" s="167"/>
      <c r="P69" s="168"/>
      <c r="Q69" s="169"/>
      <c r="R69" s="169"/>
      <c r="S69" s="169"/>
      <c r="T69" s="211"/>
      <c r="U69" s="212"/>
      <c r="V69" s="167"/>
      <c r="W69" s="168"/>
      <c r="X69" s="169"/>
      <c r="Y69" s="169"/>
      <c r="Z69" s="195"/>
      <c r="AA69" s="156"/>
      <c r="AB69" s="45"/>
      <c r="AC69" s="45"/>
      <c r="AD69" s="45"/>
      <c r="AE69" s="45"/>
      <c r="AF69" s="45"/>
      <c r="AG69" s="47"/>
      <c r="AH69" s="48"/>
    </row>
    <row r="70" spans="1:34" ht="20.100000000000001" customHeight="1">
      <c r="A70" s="270" t="s">
        <v>11</v>
      </c>
      <c r="B70" s="97" t="s">
        <v>32</v>
      </c>
      <c r="C70" s="13" t="str">
        <f t="shared" si="1"/>
        <v>Rabar Loreta</v>
      </c>
      <c r="D70" s="168"/>
      <c r="E70" s="169"/>
      <c r="F70" s="211"/>
      <c r="G70" s="212"/>
      <c r="H70" s="167"/>
      <c r="I70" s="168"/>
      <c r="J70" s="169"/>
      <c r="K70" s="169"/>
      <c r="L70" s="169"/>
      <c r="M70" s="211"/>
      <c r="N70" s="212"/>
      <c r="O70" s="167"/>
      <c r="P70" s="168"/>
      <c r="Q70" s="169"/>
      <c r="R70" s="169"/>
      <c r="S70" s="169"/>
      <c r="T70" s="211"/>
      <c r="U70" s="212"/>
      <c r="V70" s="167"/>
      <c r="W70" s="168"/>
      <c r="X70" s="169"/>
      <c r="Y70" s="169"/>
      <c r="Z70" s="195"/>
      <c r="AA70" s="156"/>
      <c r="AB70" s="45"/>
      <c r="AC70" s="45"/>
      <c r="AD70" s="45"/>
      <c r="AE70" s="45"/>
      <c r="AF70" s="45"/>
      <c r="AG70" s="45"/>
      <c r="AH70" s="48"/>
    </row>
    <row r="71" spans="1:34" ht="20.100000000000001" customHeight="1">
      <c r="A71" s="337"/>
      <c r="B71" s="98" t="s">
        <v>61</v>
      </c>
      <c r="C71" s="9" t="str">
        <f t="shared" si="1"/>
        <v>Stemberger Sergio</v>
      </c>
      <c r="D71" s="168"/>
      <c r="E71" s="169"/>
      <c r="F71" s="211"/>
      <c r="G71" s="212"/>
      <c r="H71" s="167"/>
      <c r="I71" s="168"/>
      <c r="J71" s="169"/>
      <c r="K71" s="169"/>
      <c r="L71" s="169"/>
      <c r="M71" s="211"/>
      <c r="N71" s="212"/>
      <c r="O71" s="167"/>
      <c r="P71" s="168"/>
      <c r="Q71" s="169"/>
      <c r="R71" s="169"/>
      <c r="S71" s="169"/>
      <c r="T71" s="211"/>
      <c r="U71" s="212"/>
      <c r="V71" s="167"/>
      <c r="W71" s="168"/>
      <c r="X71" s="169"/>
      <c r="Y71" s="169"/>
      <c r="Z71" s="195"/>
      <c r="AA71" s="156"/>
      <c r="AB71" s="45"/>
      <c r="AC71" s="45"/>
      <c r="AD71" s="45"/>
      <c r="AE71" s="45"/>
      <c r="AF71" s="45"/>
      <c r="AG71" s="45"/>
      <c r="AH71" s="48"/>
    </row>
    <row r="72" spans="1:34" ht="20.100000000000001" customHeight="1">
      <c r="A72" s="19" t="s">
        <v>13</v>
      </c>
      <c r="B72" s="101" t="s">
        <v>20</v>
      </c>
      <c r="C72" s="21" t="str">
        <f t="shared" si="1"/>
        <v>Šuljić Šime</v>
      </c>
      <c r="D72" s="168"/>
      <c r="E72" s="169"/>
      <c r="F72" s="211"/>
      <c r="G72" s="212"/>
      <c r="H72" s="167"/>
      <c r="I72" s="168"/>
      <c r="J72" s="169"/>
      <c r="K72" s="169" t="s">
        <v>113</v>
      </c>
      <c r="L72" s="169"/>
      <c r="M72" s="211"/>
      <c r="N72" s="212"/>
      <c r="O72" s="167"/>
      <c r="P72" s="168"/>
      <c r="Q72" s="169"/>
      <c r="R72" s="169"/>
      <c r="S72" s="169"/>
      <c r="T72" s="211"/>
      <c r="U72" s="212"/>
      <c r="V72" s="167"/>
      <c r="W72" s="168"/>
      <c r="X72" s="169"/>
      <c r="Y72" s="169"/>
      <c r="Z72" s="195"/>
      <c r="AA72" s="156"/>
      <c r="AB72" s="45"/>
      <c r="AC72" s="45"/>
      <c r="AD72" s="45"/>
      <c r="AE72" s="45"/>
      <c r="AF72" s="45"/>
      <c r="AG72" s="45"/>
      <c r="AH72" s="48"/>
    </row>
    <row r="73" spans="1:34" ht="20.100000000000001" customHeight="1">
      <c r="A73" s="19" t="s">
        <v>15</v>
      </c>
      <c r="B73" s="102" t="s">
        <v>22</v>
      </c>
      <c r="C73" s="21" t="str">
        <f t="shared" si="1"/>
        <v>Gržinić Branka</v>
      </c>
      <c r="D73" s="168"/>
      <c r="E73" s="169"/>
      <c r="F73" s="211"/>
      <c r="G73" s="212"/>
      <c r="H73" s="167"/>
      <c r="I73" s="168"/>
      <c r="J73" s="169"/>
      <c r="K73" s="169"/>
      <c r="L73" s="169"/>
      <c r="M73" s="211"/>
      <c r="N73" s="212"/>
      <c r="O73" s="167"/>
      <c r="P73" s="168"/>
      <c r="Q73" s="169"/>
      <c r="R73" s="169" t="s">
        <v>113</v>
      </c>
      <c r="S73" s="169"/>
      <c r="T73" s="211"/>
      <c r="U73" s="212"/>
      <c r="V73" s="167"/>
      <c r="W73" s="168"/>
      <c r="X73" s="169"/>
      <c r="Y73" s="169"/>
      <c r="Z73" s="195"/>
      <c r="AA73" s="156"/>
      <c r="AB73" s="45"/>
      <c r="AC73" s="45"/>
      <c r="AD73" s="45"/>
      <c r="AE73" s="45"/>
      <c r="AF73" s="45"/>
      <c r="AG73" s="47"/>
      <c r="AH73" s="48"/>
    </row>
    <row r="74" spans="1:34" ht="20.100000000000001" customHeight="1">
      <c r="A74" s="270" t="s">
        <v>17</v>
      </c>
      <c r="B74" s="349" t="s">
        <v>68</v>
      </c>
      <c r="C74" s="278" t="str">
        <f t="shared" si="1"/>
        <v>Banko Josip</v>
      </c>
      <c r="D74" s="168"/>
      <c r="E74" s="169"/>
      <c r="F74" s="211"/>
      <c r="G74" s="212"/>
      <c r="H74" s="167"/>
      <c r="I74" s="168"/>
      <c r="J74" s="169"/>
      <c r="K74" s="169"/>
      <c r="L74" s="169"/>
      <c r="M74" s="211"/>
      <c r="N74" s="212"/>
      <c r="O74" s="167"/>
      <c r="P74" s="168"/>
      <c r="Q74" s="169"/>
      <c r="R74" s="169"/>
      <c r="S74" s="169"/>
      <c r="T74" s="211"/>
      <c r="U74" s="212"/>
      <c r="V74" s="167"/>
      <c r="W74" s="168"/>
      <c r="X74" s="169"/>
      <c r="Y74" s="169"/>
      <c r="Z74" s="195"/>
      <c r="AA74" s="156"/>
      <c r="AB74" s="45"/>
      <c r="AC74" s="45"/>
      <c r="AD74" s="45"/>
      <c r="AE74" s="45"/>
      <c r="AF74" s="45"/>
      <c r="AG74" s="47"/>
      <c r="AH74" s="48"/>
    </row>
    <row r="75" spans="1:34" ht="20.100000000000001" customHeight="1">
      <c r="A75" s="342"/>
      <c r="B75" s="350"/>
      <c r="C75" s="279"/>
      <c r="D75" s="168"/>
      <c r="E75" s="169"/>
      <c r="F75" s="211"/>
      <c r="G75" s="212"/>
      <c r="H75" s="167"/>
      <c r="I75" s="168"/>
      <c r="J75" s="169"/>
      <c r="K75" s="169"/>
      <c r="L75" s="169"/>
      <c r="M75" s="211"/>
      <c r="N75" s="212"/>
      <c r="O75" s="167"/>
      <c r="P75" s="168"/>
      <c r="Q75" s="169"/>
      <c r="R75" s="169"/>
      <c r="S75" s="169"/>
      <c r="T75" s="211"/>
      <c r="U75" s="212"/>
      <c r="V75" s="167"/>
      <c r="W75" s="168"/>
      <c r="X75" s="169"/>
      <c r="Y75" s="169"/>
      <c r="Z75" s="195"/>
      <c r="AA75" s="156"/>
      <c r="AB75" s="45"/>
      <c r="AC75" s="45"/>
      <c r="AD75" s="45"/>
      <c r="AE75" s="45"/>
      <c r="AF75" s="45"/>
      <c r="AG75" s="47"/>
      <c r="AH75" s="48"/>
    </row>
    <row r="76" spans="1:34" ht="20.100000000000001" customHeight="1">
      <c r="A76" s="270" t="s">
        <v>19</v>
      </c>
      <c r="B76" s="74" t="s">
        <v>69</v>
      </c>
      <c r="C76" s="278" t="str">
        <f t="shared" si="1"/>
        <v>Banko Josip</v>
      </c>
      <c r="D76" s="168"/>
      <c r="E76" s="169"/>
      <c r="F76" s="211"/>
      <c r="G76" s="212"/>
      <c r="H76" s="167"/>
      <c r="I76" s="168"/>
      <c r="J76" s="169"/>
      <c r="K76" s="169"/>
      <c r="L76" s="169"/>
      <c r="M76" s="211"/>
      <c r="N76" s="212"/>
      <c r="O76" s="167"/>
      <c r="P76" s="168"/>
      <c r="Q76" s="169"/>
      <c r="R76" s="169"/>
      <c r="S76" s="169"/>
      <c r="T76" s="211"/>
      <c r="U76" s="212"/>
      <c r="V76" s="167"/>
      <c r="W76" s="168"/>
      <c r="X76" s="169"/>
      <c r="Y76" s="169"/>
      <c r="Z76" s="195"/>
      <c r="AA76" s="156"/>
      <c r="AB76" s="45"/>
      <c r="AC76" s="45"/>
      <c r="AD76" s="45"/>
      <c r="AE76" s="45"/>
      <c r="AF76" s="45"/>
      <c r="AG76" s="47"/>
      <c r="AH76" s="48"/>
    </row>
    <row r="77" spans="1:34" ht="26.25" customHeight="1">
      <c r="A77" s="337"/>
      <c r="B77" s="100" t="s">
        <v>70</v>
      </c>
      <c r="C77" s="345"/>
      <c r="D77" s="168"/>
      <c r="E77" s="169"/>
      <c r="F77" s="211"/>
      <c r="G77" s="212"/>
      <c r="H77" s="167"/>
      <c r="I77" s="168"/>
      <c r="J77" s="169"/>
      <c r="K77" s="169"/>
      <c r="L77" s="169"/>
      <c r="M77" s="211"/>
      <c r="N77" s="212"/>
      <c r="O77" s="167"/>
      <c r="P77" s="168"/>
      <c r="Q77" s="169"/>
      <c r="R77" s="169"/>
      <c r="S77" s="169"/>
      <c r="T77" s="211"/>
      <c r="U77" s="212"/>
      <c r="V77" s="167"/>
      <c r="W77" s="168"/>
      <c r="X77" s="169"/>
      <c r="Y77" s="169"/>
      <c r="Z77" s="195"/>
      <c r="AA77" s="156"/>
      <c r="AB77" s="45"/>
      <c r="AC77" s="45"/>
      <c r="AD77" s="45"/>
      <c r="AE77" s="45"/>
      <c r="AF77" s="45"/>
      <c r="AG77" s="47"/>
      <c r="AH77" s="48"/>
    </row>
    <row r="78" spans="1:34" ht="20.100000000000001" customHeight="1">
      <c r="A78" s="7" t="s">
        <v>21</v>
      </c>
      <c r="B78" s="103" t="s">
        <v>71</v>
      </c>
      <c r="C78" s="21" t="str">
        <f t="shared" si="1"/>
        <v>Ančić Aleksandar</v>
      </c>
      <c r="D78" s="168"/>
      <c r="E78" s="169"/>
      <c r="F78" s="211"/>
      <c r="G78" s="212"/>
      <c r="H78" s="167"/>
      <c r="I78" s="168"/>
      <c r="J78" s="169"/>
      <c r="K78" s="169"/>
      <c r="L78" s="169"/>
      <c r="M78" s="211"/>
      <c r="N78" s="212"/>
      <c r="O78" s="167"/>
      <c r="P78" s="168"/>
      <c r="Q78" s="169"/>
      <c r="R78" s="169"/>
      <c r="S78" s="169"/>
      <c r="T78" s="211"/>
      <c r="U78" s="212"/>
      <c r="V78" s="167"/>
      <c r="W78" s="168"/>
      <c r="X78" s="169"/>
      <c r="Y78" s="169"/>
      <c r="Z78" s="195"/>
      <c r="AA78" s="156"/>
      <c r="AB78" s="45"/>
      <c r="AC78" s="45"/>
      <c r="AD78" s="45"/>
      <c r="AE78" s="45"/>
      <c r="AF78" s="45"/>
      <c r="AG78" s="47"/>
      <c r="AH78" s="48"/>
    </row>
    <row r="79" spans="1:34" ht="20.100000000000001" customHeight="1">
      <c r="A79" s="270" t="s">
        <v>23</v>
      </c>
      <c r="B79" s="74" t="s">
        <v>72</v>
      </c>
      <c r="C79" s="278" t="str">
        <f t="shared" si="1"/>
        <v>Banko Josip</v>
      </c>
      <c r="D79" s="168"/>
      <c r="E79" s="169"/>
      <c r="F79" s="211"/>
      <c r="G79" s="212"/>
      <c r="H79" s="167"/>
      <c r="I79" s="168"/>
      <c r="J79" s="169"/>
      <c r="K79" s="169"/>
      <c r="L79" s="169"/>
      <c r="M79" s="211"/>
      <c r="N79" s="212"/>
      <c r="O79" s="167"/>
      <c r="P79" s="168"/>
      <c r="Q79" s="169"/>
      <c r="R79" s="169"/>
      <c r="S79" s="169"/>
      <c r="T79" s="211"/>
      <c r="U79" s="212"/>
      <c r="V79" s="167"/>
      <c r="W79" s="168"/>
      <c r="X79" s="169"/>
      <c r="Y79" s="169"/>
      <c r="Z79" s="195"/>
      <c r="AA79" s="156"/>
      <c r="AB79" s="45"/>
      <c r="AC79" s="45"/>
      <c r="AD79" s="45"/>
      <c r="AE79" s="45"/>
      <c r="AF79" s="45"/>
      <c r="AG79" s="47"/>
      <c r="AH79" s="48"/>
    </row>
    <row r="80" spans="1:34" ht="20.100000000000001" customHeight="1">
      <c r="A80" s="337"/>
      <c r="B80" s="100" t="s">
        <v>73</v>
      </c>
      <c r="C80" s="345"/>
      <c r="D80" s="168"/>
      <c r="E80" s="169"/>
      <c r="F80" s="211"/>
      <c r="G80" s="212"/>
      <c r="H80" s="167"/>
      <c r="I80" s="168"/>
      <c r="J80" s="169"/>
      <c r="K80" s="169"/>
      <c r="L80" s="169"/>
      <c r="M80" s="211"/>
      <c r="N80" s="212"/>
      <c r="O80" s="167"/>
      <c r="P80" s="168"/>
      <c r="Q80" s="169"/>
      <c r="R80" s="169"/>
      <c r="S80" s="169"/>
      <c r="T80" s="211"/>
      <c r="U80" s="212"/>
      <c r="V80" s="167"/>
      <c r="W80" s="168"/>
      <c r="X80" s="169"/>
      <c r="Y80" s="169"/>
      <c r="Z80" s="195"/>
      <c r="AA80" s="156"/>
      <c r="AB80" s="45"/>
      <c r="AC80" s="45"/>
      <c r="AD80" s="45"/>
      <c r="AE80" s="45"/>
      <c r="AF80" s="45"/>
      <c r="AG80" s="47"/>
      <c r="AH80" s="48"/>
    </row>
    <row r="81" spans="1:34" ht="20.100000000000001" customHeight="1">
      <c r="A81" s="104" t="s">
        <v>74</v>
      </c>
      <c r="B81" s="105"/>
      <c r="C81" s="21"/>
      <c r="D81" s="168"/>
      <c r="E81" s="169"/>
      <c r="F81" s="211"/>
      <c r="G81" s="212"/>
      <c r="H81" s="167"/>
      <c r="I81" s="168"/>
      <c r="J81" s="169"/>
      <c r="K81" s="169"/>
      <c r="L81" s="169"/>
      <c r="M81" s="211"/>
      <c r="N81" s="212"/>
      <c r="O81" s="167"/>
      <c r="P81" s="168"/>
      <c r="Q81" s="169"/>
      <c r="R81" s="169"/>
      <c r="S81" s="169"/>
      <c r="T81" s="211"/>
      <c r="U81" s="212"/>
      <c r="V81" s="167"/>
      <c r="W81" s="168"/>
      <c r="X81" s="169"/>
      <c r="Y81" s="169"/>
      <c r="Z81" s="195"/>
      <c r="AA81" s="156"/>
      <c r="AB81" s="45"/>
      <c r="AC81" s="45"/>
      <c r="AD81" s="45"/>
      <c r="AE81" s="45"/>
      <c r="AF81" s="45"/>
      <c r="AG81" s="47"/>
      <c r="AH81" s="48"/>
    </row>
    <row r="82" spans="1:34" ht="20.100000000000001" customHeight="1">
      <c r="A82" s="270" t="s">
        <v>25</v>
      </c>
      <c r="B82" s="343" t="s">
        <v>75</v>
      </c>
      <c r="C82" s="278" t="str">
        <f t="shared" si="1"/>
        <v>Brožić Toni</v>
      </c>
      <c r="D82" s="168"/>
      <c r="E82" s="169"/>
      <c r="F82" s="211"/>
      <c r="G82" s="212"/>
      <c r="H82" s="167"/>
      <c r="I82" s="168"/>
      <c r="J82" s="169"/>
      <c r="K82" s="169"/>
      <c r="L82" s="169"/>
      <c r="M82" s="211"/>
      <c r="N82" s="212"/>
      <c r="O82" s="167"/>
      <c r="P82" s="168"/>
      <c r="Q82" s="169"/>
      <c r="R82" s="169"/>
      <c r="S82" s="169"/>
      <c r="T82" s="211"/>
      <c r="U82" s="212"/>
      <c r="V82" s="167"/>
      <c r="W82" s="168"/>
      <c r="X82" s="169"/>
      <c r="Y82" s="169"/>
      <c r="Z82" s="195"/>
      <c r="AA82" s="156"/>
      <c r="AB82" s="45"/>
      <c r="AC82" s="45"/>
      <c r="AD82" s="45"/>
      <c r="AE82" s="45"/>
      <c r="AF82" s="45"/>
      <c r="AG82" s="47"/>
      <c r="AH82" s="48"/>
    </row>
    <row r="83" spans="1:34" ht="20.100000000000001" customHeight="1">
      <c r="A83" s="342"/>
      <c r="B83" s="344"/>
      <c r="C83" s="279"/>
      <c r="D83" s="168"/>
      <c r="E83" s="169"/>
      <c r="F83" s="211"/>
      <c r="G83" s="212"/>
      <c r="H83" s="167"/>
      <c r="I83" s="168"/>
      <c r="J83" s="169"/>
      <c r="K83" s="169"/>
      <c r="L83" s="169"/>
      <c r="M83" s="211"/>
      <c r="N83" s="212"/>
      <c r="O83" s="167"/>
      <c r="P83" s="168"/>
      <c r="Q83" s="169"/>
      <c r="R83" s="169"/>
      <c r="S83" s="169"/>
      <c r="T83" s="211"/>
      <c r="U83" s="212"/>
      <c r="V83" s="167"/>
      <c r="W83" s="168"/>
      <c r="X83" s="169"/>
      <c r="Y83" s="169"/>
      <c r="Z83" s="195"/>
      <c r="AA83" s="156"/>
      <c r="AB83" s="45"/>
      <c r="AC83" s="45"/>
      <c r="AD83" s="45"/>
      <c r="AE83" s="45"/>
      <c r="AF83" s="45"/>
      <c r="AG83" s="47"/>
      <c r="AH83" s="48"/>
    </row>
    <row r="84" spans="1:34" ht="20.100000000000001" customHeight="1" thickBot="1">
      <c r="A84" s="106" t="s">
        <v>27</v>
      </c>
      <c r="B84" s="107" t="s">
        <v>56</v>
      </c>
      <c r="C84" s="108" t="str">
        <f t="shared" si="1"/>
        <v>Prica Srđan</v>
      </c>
      <c r="D84" s="182"/>
      <c r="E84" s="183"/>
      <c r="F84" s="219"/>
      <c r="G84" s="220"/>
      <c r="H84" s="181"/>
      <c r="I84" s="182"/>
      <c r="J84" s="183"/>
      <c r="K84" s="183"/>
      <c r="L84" s="183"/>
      <c r="M84" s="219"/>
      <c r="N84" s="220"/>
      <c r="O84" s="181"/>
      <c r="P84" s="182"/>
      <c r="Q84" s="183"/>
      <c r="R84" s="183"/>
      <c r="S84" s="183"/>
      <c r="T84" s="219"/>
      <c r="U84" s="220"/>
      <c r="V84" s="181"/>
      <c r="W84" s="182"/>
      <c r="X84" s="183"/>
      <c r="Y84" s="183"/>
      <c r="Z84" s="269"/>
      <c r="AA84" s="157"/>
      <c r="AB84" s="49"/>
      <c r="AC84" s="49"/>
      <c r="AD84" s="49"/>
      <c r="AE84" s="49"/>
      <c r="AF84" s="49"/>
      <c r="AG84" s="51"/>
      <c r="AH84" s="52"/>
    </row>
    <row r="85" spans="1:34" ht="15.75" customHeight="1">
      <c r="A85" s="324" t="s">
        <v>78</v>
      </c>
      <c r="B85" s="324"/>
      <c r="C85" s="324"/>
      <c r="D85" s="324"/>
      <c r="E85" s="324"/>
      <c r="F85" s="324"/>
      <c r="G85" s="324"/>
      <c r="H85" s="324"/>
      <c r="I85" s="324"/>
      <c r="J85" s="324"/>
      <c r="K85" s="324"/>
      <c r="L85" s="324"/>
      <c r="M85" s="324"/>
      <c r="N85" s="324"/>
      <c r="O85" s="324"/>
      <c r="P85" s="324"/>
      <c r="Q85" s="324"/>
      <c r="R85" s="324"/>
      <c r="S85" s="324"/>
      <c r="T85" s="324"/>
      <c r="U85" s="324"/>
      <c r="V85" s="324"/>
      <c r="W85" s="324"/>
      <c r="X85" s="324"/>
      <c r="Y85" s="324"/>
      <c r="AC85" s="1" t="s">
        <v>51</v>
      </c>
    </row>
    <row r="86" spans="1:34" ht="20.25" customHeight="1">
      <c r="A86" s="54" t="s">
        <v>94</v>
      </c>
      <c r="B86" s="55"/>
      <c r="C86" s="53"/>
      <c r="D86" s="53"/>
      <c r="E86" s="53"/>
      <c r="F86" s="53"/>
      <c r="G86" s="53"/>
      <c r="H86" s="53"/>
      <c r="I86" s="53"/>
      <c r="J86" s="53"/>
      <c r="K86" s="53"/>
      <c r="L86" s="53"/>
      <c r="M86" s="53"/>
      <c r="N86" s="53"/>
      <c r="O86" s="53"/>
      <c r="P86" s="53"/>
      <c r="Q86" s="53"/>
      <c r="R86" s="53"/>
      <c r="S86" s="53"/>
      <c r="T86" s="53"/>
      <c r="U86" s="53"/>
      <c r="V86" s="53"/>
      <c r="W86" s="53"/>
      <c r="X86" s="53"/>
      <c r="Y86" s="53"/>
      <c r="AC86" s="1" t="s">
        <v>52</v>
      </c>
    </row>
  </sheetData>
  <mergeCells count="79">
    <mergeCell ref="D3:E3"/>
    <mergeCell ref="F3:L3"/>
    <mergeCell ref="M3:S3"/>
    <mergeCell ref="T3:Z3"/>
    <mergeCell ref="AA3:AG3"/>
    <mergeCell ref="C82:C83"/>
    <mergeCell ref="A70:A71"/>
    <mergeCell ref="B74:B75"/>
    <mergeCell ref="A76:A77"/>
    <mergeCell ref="A79:A80"/>
    <mergeCell ref="A74:A75"/>
    <mergeCell ref="C79:C80"/>
    <mergeCell ref="A7:A9"/>
    <mergeCell ref="A10:A11"/>
    <mergeCell ref="A12:A13"/>
    <mergeCell ref="A14:A15"/>
    <mergeCell ref="A18:A19"/>
    <mergeCell ref="B18:B19"/>
    <mergeCell ref="A20:A21"/>
    <mergeCell ref="B26:B27"/>
    <mergeCell ref="B46:B47"/>
    <mergeCell ref="A35:A37"/>
    <mergeCell ref="A40:A41"/>
    <mergeCell ref="A42:A43"/>
    <mergeCell ref="A46:A47"/>
    <mergeCell ref="O59:U59"/>
    <mergeCell ref="C23:C24"/>
    <mergeCell ref="C26:C27"/>
    <mergeCell ref="C38:C39"/>
    <mergeCell ref="C46:C47"/>
    <mergeCell ref="C40:C41"/>
    <mergeCell ref="D31:I31"/>
    <mergeCell ref="D30:AH30"/>
    <mergeCell ref="C68:C69"/>
    <mergeCell ref="C48:C49"/>
    <mergeCell ref="C51:C52"/>
    <mergeCell ref="C66:C67"/>
    <mergeCell ref="A57:AH57"/>
    <mergeCell ref="A58:A61"/>
    <mergeCell ref="B54:B55"/>
    <mergeCell ref="V59:Z59"/>
    <mergeCell ref="A51:A52"/>
    <mergeCell ref="X31:AD31"/>
    <mergeCell ref="J31:P31"/>
    <mergeCell ref="A54:A55"/>
    <mergeCell ref="A38:A39"/>
    <mergeCell ref="H59:N59"/>
    <mergeCell ref="D59:G59"/>
    <mergeCell ref="A1:AH1"/>
    <mergeCell ref="A29:AH29"/>
    <mergeCell ref="A30:A33"/>
    <mergeCell ref="B30:B33"/>
    <mergeCell ref="C30:C33"/>
    <mergeCell ref="A2:A5"/>
    <mergeCell ref="B2:B5"/>
    <mergeCell ref="D2:AH2"/>
    <mergeCell ref="C12:C13"/>
    <mergeCell ref="A23:A24"/>
    <mergeCell ref="A26:A27"/>
    <mergeCell ref="C2:C5"/>
    <mergeCell ref="C10:C11"/>
    <mergeCell ref="C18:C19"/>
    <mergeCell ref="C20:C21"/>
    <mergeCell ref="A48:A49"/>
    <mergeCell ref="Q31:W31"/>
    <mergeCell ref="AE31:AH31"/>
    <mergeCell ref="C54:C55"/>
    <mergeCell ref="A85:Y85"/>
    <mergeCell ref="B58:B61"/>
    <mergeCell ref="C58:C61"/>
    <mergeCell ref="D58:AH58"/>
    <mergeCell ref="A66:A67"/>
    <mergeCell ref="A68:A69"/>
    <mergeCell ref="AA59:AH59"/>
    <mergeCell ref="A63:A65"/>
    <mergeCell ref="A82:A83"/>
    <mergeCell ref="B82:B83"/>
    <mergeCell ref="C74:C75"/>
    <mergeCell ref="C76:C77"/>
  </mergeCells>
  <phoneticPr fontId="1" type="noConversion"/>
  <printOptions horizontalCentered="1" verticalCentered="1"/>
  <pageMargins left="0.15748031496062992" right="0" top="0.19685039370078741" bottom="0" header="0" footer="0"/>
  <pageSetup paperSize="9" scale="83" orientation="landscape" r:id="rId1"/>
  <headerFooter alignWithMargins="0">
    <oddFooter>Stranica &amp;P od &amp;N</oddFooter>
  </headerFooter>
  <rowBreaks count="2" manualBreakCount="2">
    <brk id="28" max="16383" man="1"/>
    <brk id="5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5</vt:i4>
      </vt:variant>
      <vt:variant>
        <vt:lpstr>Imenovani rasponi</vt:lpstr>
      </vt:variant>
      <vt:variant>
        <vt:i4>2</vt:i4>
      </vt:variant>
    </vt:vector>
  </HeadingPairs>
  <TitlesOfParts>
    <vt:vector size="7" baseType="lpstr">
      <vt:lpstr>4A_MELITA_LUKŠIĆ</vt:lpstr>
      <vt:lpstr>4B_MARTINA_HRESTAK_B</vt:lpstr>
      <vt:lpstr>4C_MILAN_ČERVAR</vt:lpstr>
      <vt:lpstr>4D_RADMILA_ZALETEL</vt:lpstr>
      <vt:lpstr>4E4_ŠIME_ŠULJIĆ</vt:lpstr>
      <vt:lpstr>'4A_MELITA_LUKŠIĆ'!Podrucje_ispisa</vt:lpstr>
      <vt:lpstr>'4E4_ŠIME_ŠULJIĆ'!Podrucje_ispisa</vt:lpstr>
    </vt:vector>
  </TitlesOfParts>
  <Company>MZOŠ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vjvasiljevic</dc:creator>
  <cp:lastModifiedBy>szuzic</cp:lastModifiedBy>
  <cp:lastPrinted>2011-09-09T09:42:21Z</cp:lastPrinted>
  <dcterms:created xsi:type="dcterms:W3CDTF">2010-10-07T08:46:38Z</dcterms:created>
  <dcterms:modified xsi:type="dcterms:W3CDTF">2011-10-05T09:55:47Z</dcterms:modified>
</cp:coreProperties>
</file>