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30" windowWidth="13170" windowHeight="12045" tabRatio="918" activeTab="5"/>
  </bookViews>
  <sheets>
    <sheet name="3A_SANJA_GRUJIĆ" sheetId="1" r:id="rId1"/>
    <sheet name="3B_MARINKA_BURIĆ" sheetId="2" r:id="rId2"/>
    <sheet name="3C_VESNA_VUJASIN-ILIĆ" sheetId="4" r:id="rId3"/>
    <sheet name="3D_BARBARA_ŠIROL" sheetId="5" r:id="rId4"/>
    <sheet name="3E4_SANJA_CVITIĆ" sheetId="6" r:id="rId5"/>
    <sheet name="3E_ALEKSANDAR_ANČIĆ" sheetId="7" r:id="rId6"/>
    <sheet name="3T_IRENA_ŠKROPETA" sheetId="8" r:id="rId7"/>
  </sheets>
  <externalReferences>
    <externalReference r:id="rId8"/>
  </externalReferences>
  <definedNames>
    <definedName name="_xlnm.Print_Area" localSheetId="0">'3A_SANJA_GRUJIĆ'!$A$1:$AH$98</definedName>
    <definedName name="_xlnm.Print_Area" localSheetId="5">'3E_ALEKSANDAR_ANČIĆ'!$A$1:$AH$67</definedName>
    <definedName name="_xlnm.Print_Area" localSheetId="4">'3E4_SANJA_CVITIĆ'!$A$1:$AH$77</definedName>
    <definedName name="_xlnm.Print_Area" localSheetId="6">'3T_IRENA_ŠKROPETA'!$A$1:$AH$69</definedName>
  </definedNames>
  <calcPr calcId="125725"/>
</workbook>
</file>

<file path=xl/calcChain.xml><?xml version="1.0" encoding="utf-8"?>
<calcChain xmlns="http://schemas.openxmlformats.org/spreadsheetml/2006/main">
  <c r="C63" i="8"/>
  <c r="C64"/>
  <c r="C41"/>
  <c r="C6"/>
  <c r="C50" s="1"/>
  <c r="C7"/>
  <c r="C8"/>
  <c r="C52" s="1"/>
  <c r="C9"/>
  <c r="C10"/>
  <c r="C54" s="1"/>
  <c r="C11"/>
  <c r="C12"/>
  <c r="C56" s="1"/>
  <c r="C13"/>
  <c r="C14"/>
  <c r="C58" s="1"/>
  <c r="C15"/>
  <c r="C16"/>
  <c r="C60" s="1"/>
  <c r="C17"/>
  <c r="C61" s="1"/>
  <c r="C18"/>
  <c r="C62" s="1"/>
  <c r="C21"/>
  <c r="C43" s="1"/>
  <c r="C22"/>
  <c r="C66" s="1"/>
  <c r="C51" i="7"/>
  <c r="C53"/>
  <c r="C55"/>
  <c r="C57"/>
  <c r="C61"/>
  <c r="C63"/>
  <c r="C65"/>
  <c r="C29"/>
  <c r="C31"/>
  <c r="C33"/>
  <c r="C35"/>
  <c r="C39"/>
  <c r="C41"/>
  <c r="C43"/>
  <c r="C44"/>
  <c r="C16"/>
  <c r="C60" s="1"/>
  <c r="C20"/>
  <c r="C64" s="1"/>
  <c r="C18"/>
  <c r="C62" s="1"/>
  <c r="C15"/>
  <c r="C59" s="1"/>
  <c r="C6"/>
  <c r="C50" s="1"/>
  <c r="C8"/>
  <c r="C52" s="1"/>
  <c r="C10"/>
  <c r="C54" s="1"/>
  <c r="C12"/>
  <c r="C56" s="1"/>
  <c r="C14"/>
  <c r="C58" s="1"/>
  <c r="C75" i="6"/>
  <c r="C50"/>
  <c r="C19"/>
  <c r="C69" s="1"/>
  <c r="C22"/>
  <c r="C72" s="1"/>
  <c r="C24"/>
  <c r="C74" s="1"/>
  <c r="C15"/>
  <c r="C65" s="1"/>
  <c r="C16"/>
  <c r="C66" s="1"/>
  <c r="C17"/>
  <c r="C67" s="1"/>
  <c r="C18"/>
  <c r="C68" s="1"/>
  <c r="C6"/>
  <c r="C56" s="1"/>
  <c r="C8"/>
  <c r="C58" s="1"/>
  <c r="C10"/>
  <c r="C60" s="1"/>
  <c r="C11"/>
  <c r="C36" s="1"/>
  <c r="C12"/>
  <c r="C62" s="1"/>
  <c r="C14"/>
  <c r="C64" s="1"/>
  <c r="B14" i="5"/>
  <c r="B15"/>
  <c r="B16"/>
  <c r="B17"/>
  <c r="B18"/>
  <c r="B19"/>
  <c r="B20"/>
  <c r="B21"/>
  <c r="B22"/>
  <c r="B23"/>
  <c r="B24"/>
  <c r="B25"/>
  <c r="B26"/>
  <c r="B27"/>
  <c r="B28"/>
  <c r="B29"/>
  <c r="B30"/>
  <c r="B74"/>
  <c r="B75"/>
  <c r="B76"/>
  <c r="B77"/>
  <c r="B78"/>
  <c r="B79"/>
  <c r="B80"/>
  <c r="B81"/>
  <c r="B82"/>
  <c r="B83"/>
  <c r="B84"/>
  <c r="B85"/>
  <c r="B86"/>
  <c r="B87"/>
  <c r="B88"/>
  <c r="B89"/>
  <c r="B90"/>
  <c r="B44"/>
  <c r="B45"/>
  <c r="B46"/>
  <c r="B47"/>
  <c r="B48"/>
  <c r="B49"/>
  <c r="B50"/>
  <c r="B51"/>
  <c r="B52"/>
  <c r="B53"/>
  <c r="B54"/>
  <c r="B55"/>
  <c r="B56"/>
  <c r="B57"/>
  <c r="B58"/>
  <c r="B59"/>
  <c r="B60"/>
  <c r="C58"/>
  <c r="C59"/>
  <c r="C14"/>
  <c r="C74" s="1"/>
  <c r="C15"/>
  <c r="C75" s="1"/>
  <c r="C16"/>
  <c r="C76" s="1"/>
  <c r="C17"/>
  <c r="C77" s="1"/>
  <c r="C18"/>
  <c r="C78" s="1"/>
  <c r="C19"/>
  <c r="C79" s="1"/>
  <c r="C20"/>
  <c r="C80" s="1"/>
  <c r="C21"/>
  <c r="C81" s="1"/>
  <c r="C22"/>
  <c r="C82" s="1"/>
  <c r="C23"/>
  <c r="C83" s="1"/>
  <c r="C24"/>
  <c r="C84" s="1"/>
  <c r="C25"/>
  <c r="C85" s="1"/>
  <c r="C26"/>
  <c r="C86" s="1"/>
  <c r="C27"/>
  <c r="C87" s="1"/>
  <c r="C30"/>
  <c r="C90" s="1"/>
  <c r="C6"/>
  <c r="C66" s="1"/>
  <c r="C7"/>
  <c r="C67" s="1"/>
  <c r="C8"/>
  <c r="C68" s="1"/>
  <c r="C11"/>
  <c r="C71" s="1"/>
  <c r="C12"/>
  <c r="C72" s="1"/>
  <c r="C13"/>
  <c r="C73" s="1"/>
  <c r="A66"/>
  <c r="A67"/>
  <c r="A68"/>
  <c r="A71"/>
  <c r="A74"/>
  <c r="A75"/>
  <c r="A76"/>
  <c r="A77"/>
  <c r="A78"/>
  <c r="A79"/>
  <c r="A80"/>
  <c r="A81"/>
  <c r="A83"/>
  <c r="A85"/>
  <c r="A86"/>
  <c r="A87"/>
  <c r="A89"/>
  <c r="A90"/>
  <c r="A36"/>
  <c r="A37"/>
  <c r="A38"/>
  <c r="A41"/>
  <c r="A44"/>
  <c r="A45"/>
  <c r="A46"/>
  <c r="A47"/>
  <c r="A48"/>
  <c r="A49"/>
  <c r="A50"/>
  <c r="A51"/>
  <c r="A53"/>
  <c r="A55"/>
  <c r="A56"/>
  <c r="A57"/>
  <c r="A59"/>
  <c r="A60"/>
  <c r="B66"/>
  <c r="B67"/>
  <c r="B68"/>
  <c r="B69"/>
  <c r="B70"/>
  <c r="B71"/>
  <c r="B72"/>
  <c r="B73"/>
  <c r="B36"/>
  <c r="B37"/>
  <c r="B38"/>
  <c r="B39"/>
  <c r="B40"/>
  <c r="B41"/>
  <c r="B42"/>
  <c r="B43"/>
  <c r="C71" i="4"/>
  <c r="C73"/>
  <c r="C74"/>
  <c r="C77"/>
  <c r="C96"/>
  <c r="C39"/>
  <c r="C41"/>
  <c r="C42"/>
  <c r="C45"/>
  <c r="C64"/>
  <c r="C14"/>
  <c r="C78" s="1"/>
  <c r="C15"/>
  <c r="C79" s="1"/>
  <c r="C16"/>
  <c r="C80" s="1"/>
  <c r="C17"/>
  <c r="C81" s="1"/>
  <c r="C18"/>
  <c r="C82" s="1"/>
  <c r="C19"/>
  <c r="C83" s="1"/>
  <c r="C20"/>
  <c r="C84" s="1"/>
  <c r="C21"/>
  <c r="C85" s="1"/>
  <c r="C22"/>
  <c r="C86" s="1"/>
  <c r="C23"/>
  <c r="C87" s="1"/>
  <c r="C24"/>
  <c r="C88" s="1"/>
  <c r="C25"/>
  <c r="C89" s="1"/>
  <c r="C27"/>
  <c r="C91" s="1"/>
  <c r="C28"/>
  <c r="C92" s="1"/>
  <c r="C29"/>
  <c r="C93" s="1"/>
  <c r="C30"/>
  <c r="C94" s="1"/>
  <c r="C31"/>
  <c r="C95" s="1"/>
  <c r="C6"/>
  <c r="C70" s="1"/>
  <c r="C8"/>
  <c r="C72" s="1"/>
  <c r="C11"/>
  <c r="C75" s="1"/>
  <c r="C12"/>
  <c r="C76" s="1"/>
  <c r="C14" i="2"/>
  <c r="C78" s="1"/>
  <c r="C15"/>
  <c r="C79" s="1"/>
  <c r="C16"/>
  <c r="C48" s="1"/>
  <c r="C17"/>
  <c r="C81" s="1"/>
  <c r="C18"/>
  <c r="C50" s="1"/>
  <c r="C19"/>
  <c r="C83" s="1"/>
  <c r="C20"/>
  <c r="C52" s="1"/>
  <c r="C21"/>
  <c r="C85" s="1"/>
  <c r="C22"/>
  <c r="C86" s="1"/>
  <c r="C23"/>
  <c r="C87" s="1"/>
  <c r="C24"/>
  <c r="C56" s="1"/>
  <c r="C25"/>
  <c r="C89" s="1"/>
  <c r="C28"/>
  <c r="C60" s="1"/>
  <c r="C30"/>
  <c r="C94" s="1"/>
  <c r="C31"/>
  <c r="C63" s="1"/>
  <c r="C6"/>
  <c r="C38" s="1"/>
  <c r="C8"/>
  <c r="C40" s="1"/>
  <c r="C11"/>
  <c r="C43" s="1"/>
  <c r="C12"/>
  <c r="C76" s="1"/>
  <c r="C14" i="1"/>
  <c r="C46" s="1"/>
  <c r="C15"/>
  <c r="C79" s="1"/>
  <c r="C16"/>
  <c r="C48" s="1"/>
  <c r="C17"/>
  <c r="C81" s="1"/>
  <c r="C18"/>
  <c r="C50" s="1"/>
  <c r="C19"/>
  <c r="C83" s="1"/>
  <c r="C20"/>
  <c r="C52" s="1"/>
  <c r="C21"/>
  <c r="C53" s="1"/>
  <c r="C22"/>
  <c r="C54" s="1"/>
  <c r="C23"/>
  <c r="C87" s="1"/>
  <c r="C24"/>
  <c r="C56" s="1"/>
  <c r="C25"/>
  <c r="C89" s="1"/>
  <c r="C28"/>
  <c r="C60" s="1"/>
  <c r="C30"/>
  <c r="C62" s="1"/>
  <c r="C31"/>
  <c r="C63" s="1"/>
  <c r="C32"/>
  <c r="C96" s="1"/>
  <c r="C6"/>
  <c r="C70" s="1"/>
  <c r="C8"/>
  <c r="C72" s="1"/>
  <c r="C11"/>
  <c r="C75" s="1"/>
  <c r="C12"/>
  <c r="C44" s="1"/>
  <c r="C13"/>
  <c r="C77" s="1"/>
  <c r="C86" l="1"/>
  <c r="C78"/>
  <c r="C55" i="5"/>
  <c r="C47"/>
  <c r="C41" i="6"/>
  <c r="C61"/>
  <c r="C82" i="1"/>
  <c r="C51" i="5"/>
  <c r="C36"/>
  <c r="C45" i="1"/>
  <c r="C38"/>
  <c r="C92"/>
  <c r="C62" i="2"/>
  <c r="C55"/>
  <c r="C51"/>
  <c r="C47"/>
  <c r="C70"/>
  <c r="C43" i="1"/>
  <c r="C95"/>
  <c r="C88"/>
  <c r="C84"/>
  <c r="C80"/>
  <c r="C57" i="2"/>
  <c r="C53"/>
  <c r="C49"/>
  <c r="C75"/>
  <c r="C57" i="5"/>
  <c r="C53"/>
  <c r="C49"/>
  <c r="C45"/>
  <c r="C43" i="6"/>
  <c r="C39"/>
  <c r="C33"/>
  <c r="C37" i="7"/>
  <c r="C64" i="1"/>
  <c r="C57"/>
  <c r="C55"/>
  <c r="C51"/>
  <c r="C49"/>
  <c r="C47"/>
  <c r="C76"/>
  <c r="C44" i="2"/>
  <c r="C95"/>
  <c r="C92"/>
  <c r="C88"/>
  <c r="C84"/>
  <c r="C82"/>
  <c r="C80"/>
  <c r="C60" i="4"/>
  <c r="C53"/>
  <c r="C47"/>
  <c r="C40" i="1"/>
  <c r="C94"/>
  <c r="C85"/>
  <c r="C54" i="2"/>
  <c r="C46"/>
  <c r="C72"/>
  <c r="C63" i="4"/>
  <c r="C61"/>
  <c r="C59"/>
  <c r="C56"/>
  <c r="C54"/>
  <c r="C52"/>
  <c r="C50"/>
  <c r="C48"/>
  <c r="C46"/>
  <c r="C44"/>
  <c r="C40"/>
  <c r="C38"/>
  <c r="C60" i="5"/>
  <c r="C56"/>
  <c r="C54"/>
  <c r="C52"/>
  <c r="C50"/>
  <c r="C48"/>
  <c r="C46"/>
  <c r="C44"/>
  <c r="C42"/>
  <c r="C38"/>
  <c r="C49" i="6"/>
  <c r="C44"/>
  <c r="C42"/>
  <c r="C40"/>
  <c r="C37"/>
  <c r="C35"/>
  <c r="C31"/>
  <c r="C42" i="7"/>
  <c r="C40"/>
  <c r="C38"/>
  <c r="C36"/>
  <c r="C34"/>
  <c r="C32"/>
  <c r="C30"/>
  <c r="C28"/>
  <c r="C44" i="8"/>
  <c r="C39"/>
  <c r="C36"/>
  <c r="C32"/>
  <c r="C28"/>
  <c r="C65"/>
  <c r="C62" i="4"/>
  <c r="C57"/>
  <c r="C55"/>
  <c r="C51"/>
  <c r="C49"/>
  <c r="C43"/>
  <c r="C43" i="5"/>
  <c r="C41"/>
  <c r="C47" i="6"/>
  <c r="C40" i="8"/>
  <c r="C38"/>
  <c r="C34"/>
  <c r="C30"/>
</calcChain>
</file>

<file path=xl/sharedStrings.xml><?xml version="1.0" encoding="utf-8"?>
<sst xmlns="http://schemas.openxmlformats.org/spreadsheetml/2006/main" count="1728" uniqueCount="120">
  <si>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</si>
  <si>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</si>
  <si>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</si>
  <si>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</si>
  <si>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</si>
  <si>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</si>
  <si>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</si>
  <si>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</si>
  <si>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</si>
  <si>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>b)Talijanski jezik N</t>
  </si>
  <si>
    <t>4.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</si>
  <si>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</si>
  <si>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</si>
  <si>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</si>
  <si>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</si>
  <si>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</si>
  <si>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</si>
  <si>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</si>
  <si>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</si>
  <si>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</si>
  <si>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</si>
  <si>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</si>
  <si>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</si>
  <si>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</si>
  <si>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</si>
  <si>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</si>
  <si>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</si>
  <si>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</si>
  <si>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</si>
  <si>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</si>
  <si>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</si>
  <si>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</si>
  <si>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</si>
  <si>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</si>
  <si>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</si>
  <si>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Stemberger Sergio</t>
  </si>
  <si>
    <t>b)Njemački jezik</t>
  </si>
  <si>
    <t>S</t>
  </si>
  <si>
    <t>Č</t>
  </si>
  <si>
    <t>P</t>
  </si>
  <si>
    <t>N</t>
  </si>
  <si>
    <t>U</t>
  </si>
  <si>
    <t>Šiklić Roži</t>
  </si>
  <si>
    <t>c)Njemački jezik</t>
  </si>
  <si>
    <t>a)Talijanski jezik P</t>
  </si>
  <si>
    <t>Prica Srđan</t>
  </si>
  <si>
    <t>Poznavanje robe</t>
  </si>
  <si>
    <t>Praktična nastava</t>
  </si>
  <si>
    <t>Ravnatelj</t>
  </si>
  <si>
    <t>Josip Šiklić, prof.</t>
  </si>
  <si>
    <t>Na temelju članka 10. Pravilnikao načinima, postupcima i elementima vrednovanja učenika u osnovnoj i srednjoj školi (NN 112./2010.)</t>
  </si>
  <si>
    <t>Psihologija</t>
  </si>
  <si>
    <t>Izborna nastava</t>
  </si>
  <si>
    <t>a)Informatika A</t>
  </si>
  <si>
    <t>16.</t>
  </si>
  <si>
    <t>IZBORNI PREDMETI</t>
  </si>
  <si>
    <t>17.</t>
  </si>
  <si>
    <t>Radioničke vježbe</t>
  </si>
  <si>
    <t>Stručna praksa</t>
  </si>
  <si>
    <t xml:space="preserve">Politika i </t>
  </si>
  <si>
    <t>gospodarstvo</t>
  </si>
  <si>
    <t>sklopovi</t>
  </si>
  <si>
    <t>Logika</t>
  </si>
  <si>
    <t>Sociologija</t>
  </si>
  <si>
    <t>b) Informatika B</t>
  </si>
  <si>
    <t>c) Likovna umjetnost**</t>
  </si>
  <si>
    <t>b)Etika*</t>
  </si>
  <si>
    <t xml:space="preserve">8. </t>
  </si>
  <si>
    <t>b)Etika *</t>
  </si>
  <si>
    <t>Elektronički sklopovi</t>
  </si>
  <si>
    <t>Digitalna elektronika</t>
  </si>
  <si>
    <t xml:space="preserve">Električni strojevi i uređaji </t>
  </si>
  <si>
    <t xml:space="preserve">Informacije i komunikacije </t>
  </si>
  <si>
    <t>Analogni i digitalni</t>
  </si>
  <si>
    <t>Mikroprocesori</t>
  </si>
  <si>
    <t xml:space="preserve">Tjelesna i zdravstvena </t>
  </si>
  <si>
    <t>kultura</t>
  </si>
  <si>
    <t>Konstrukcija i ispitivanje električnih proizvoda</t>
  </si>
  <si>
    <t xml:space="preserve">Energetska elektronika </t>
  </si>
  <si>
    <t>Automatizacija i elektroenergetskim potrojenjima</t>
  </si>
  <si>
    <t>Rashladna i termička tehnika</t>
  </si>
  <si>
    <t xml:space="preserve">Praktična nastava </t>
  </si>
  <si>
    <t>zdravstvena  kultura</t>
  </si>
  <si>
    <t xml:space="preserve">Trgovinsko poslovanje </t>
  </si>
  <si>
    <t xml:space="preserve">Psihologija prodaje </t>
  </si>
  <si>
    <t xml:space="preserve">Promidžbene </t>
  </si>
  <si>
    <t>aktivnosti</t>
  </si>
  <si>
    <t>VREMENIK PISANIH PROVJERA U ŠKOLSKOJ 2010./2011. GODINI …………………………3T (razrednik: ROBERT FABRIS)</t>
  </si>
  <si>
    <t>VREMENIK PISANIH PROVJERA U ŠKOLSKOJ 2011./2012. GODINI …………………………3A (razrednik: SANJA GRUJIĆ)</t>
  </si>
  <si>
    <t>na sjednici Nastavničkog vijeća od ………………………….donijet je Vremenik pismenih provjera za prvo polugodište školske 2011./2012.</t>
  </si>
  <si>
    <t>VREMENIK PISANIH PROVJERA U ŠKOLSKOJ 2011./2012. GODINI …………………………3B (razrednica: MARINKA BURIĆ)</t>
  </si>
  <si>
    <t>na sjednici Nastavničkog vijeća od …………………………………...donijet je Vremenik pismenih provjera za prvo polugodište školske 2011./2012.</t>
  </si>
  <si>
    <t>c)Biologija</t>
  </si>
  <si>
    <t>c) Biologija</t>
  </si>
  <si>
    <t>VREMENIK PISANIH PROVJERA U ŠKOLSKOJ 2011./2012. GODINI …………………………3C (razrednik: VESNA VUJASIN-ILIĆ)</t>
  </si>
  <si>
    <t>na sjednici Nastavničkog vijeća od ……………………... donijet je Vremenik pismenih provjera za prvo polugodište školske 2011./2012.</t>
  </si>
  <si>
    <t>na sjednici Nastavničkog vijeća od …………………………...donijet je Vremenik pismenih provjera za prvo polugodište školske 2010./2011.</t>
  </si>
  <si>
    <t>C) Njemački jezik</t>
  </si>
  <si>
    <t>VREMENIK PISANIH PROVJERA U ŠKOLSKOJ 2011./2012. GODINI …………………………3 E4 (razrednik: SANJA CVITIĆ)</t>
  </si>
  <si>
    <t>na sjednici Nastavničkog vijeća od………………………... donijet je Vremenik pismenih provjera za prvo polugodište školske 2011./2012.</t>
  </si>
  <si>
    <t>VREMENIK PISANIH PROVJERA U ŠKOLSKOJ 2011./2012. GODINI …………………………3D (razrednica: BARBARA ŠIROL)</t>
  </si>
  <si>
    <t>VREMENIK PISANIH PROVJERA U ŠKOLSKOJ 2011./2012. GODINI …………………………3E (razrednik: ALEKSANDAR ANČIĆ)</t>
  </si>
  <si>
    <t>na sjednici Nastavničkog vijeća od………………………. donijet je Vremenik pismenih provjera za prvo polugodište školske 2011./2012.</t>
  </si>
  <si>
    <t>VREMENIK PISANIH PROVJERA U ŠKOLSKOJ 2011./2012. GODINI …………………………3T (razrednik: IRENA ŠKROPETA)</t>
  </si>
  <si>
    <t>LISTOPAD /2011.</t>
  </si>
  <si>
    <t>1. TJEDAN                             3.10 - 09.10.2011.</t>
  </si>
  <si>
    <t>2. TJEDAN                                          10.10. - 16.09.2011.</t>
  </si>
  <si>
    <t>3. TJEDAN                                      17.10. - 23.10.2011.</t>
  </si>
  <si>
    <t>4. TJEDAN                                     24.10.- 30.10.2011.</t>
  </si>
  <si>
    <t>STUDENI /2011.</t>
  </si>
  <si>
    <t>1. TJEDAN OD                              31.10 - 06.11.2011.</t>
  </si>
  <si>
    <t>2. TJEDAN                                        07.11. - 13.11.2011.</t>
  </si>
  <si>
    <t>3. TJEDAN                                                14.11. - 20.11.2011.</t>
  </si>
  <si>
    <t>4. TJEDAN                                       21.11. - 27.11.2011.</t>
  </si>
  <si>
    <t>PROSINAC  /2011.</t>
  </si>
  <si>
    <t>1. TJEDAN   28.11 - 04.12.11.</t>
  </si>
  <si>
    <t>2. TJEDAN                          05.12. - 11.12. 2011.</t>
  </si>
  <si>
    <t>3. TJEDAN                          12.12. - 18.12. 2011.</t>
  </si>
  <si>
    <t>4. TJEDAN               19. - 23.12.2011.</t>
  </si>
  <si>
    <t>x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</si>
</sst>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vertical="center"/>
    </xf>
    <xf numFmtId="0" fontId="8" fillId="0" borderId="35" xfId="0" applyFont="1" applyFill="1" applyBorder="1" applyAlignment="1">
      <alignment horizontal="left" vertical="center" shrinkToFit="1"/>
    </xf>
    <xf numFmtId="0" fontId="3" fillId="2" borderId="11" xfId="0" applyFont="1" applyFill="1" applyBorder="1"/>
    <xf numFmtId="0" fontId="8" fillId="0" borderId="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left" vertical="center" shrinkToFit="1"/>
    </xf>
    <xf numFmtId="0" fontId="8" fillId="0" borderId="41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left" vertical="center" shrinkToFit="1"/>
    </xf>
    <xf numFmtId="0" fontId="3" fillId="2" borderId="3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left" vertical="center" shrinkToFit="1"/>
    </xf>
    <xf numFmtId="0" fontId="8" fillId="0" borderId="39" xfId="0" applyFont="1" applyFill="1" applyBorder="1" applyAlignment="1">
      <alignment vertical="center" shrinkToFit="1"/>
    </xf>
    <xf numFmtId="0" fontId="8" fillId="0" borderId="26" xfId="0" applyFont="1" applyFill="1" applyBorder="1" applyAlignment="1">
      <alignment horizontal="left" vertical="center" shrinkToFit="1"/>
    </xf>
    <xf numFmtId="0" fontId="8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left" vertical="center" shrinkToFit="1"/>
    </xf>
    <xf numFmtId="0" fontId="8" fillId="0" borderId="27" xfId="0" applyFont="1" applyFill="1" applyBorder="1" applyAlignment="1">
      <alignment vertical="center"/>
    </xf>
    <xf numFmtId="0" fontId="8" fillId="0" borderId="4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8" fillId="0" borderId="0" xfId="0" applyFont="1"/>
    <xf numFmtId="0" fontId="7" fillId="0" borderId="1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5" fillId="4" borderId="6" xfId="0" applyFont="1" applyFill="1" applyBorder="1"/>
    <xf numFmtId="0" fontId="7" fillId="0" borderId="66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9" xfId="0" applyFont="1" applyFill="1" applyBorder="1"/>
    <xf numFmtId="0" fontId="9" fillId="4" borderId="10" xfId="0" applyFont="1" applyFill="1" applyBorder="1"/>
    <xf numFmtId="0" fontId="3" fillId="4" borderId="1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9" fillId="4" borderId="2" xfId="0" applyFont="1" applyFill="1" applyBorder="1"/>
    <xf numFmtId="0" fontId="3" fillId="4" borderId="6" xfId="0" applyFont="1" applyFill="1" applyBorder="1"/>
    <xf numFmtId="0" fontId="3" fillId="4" borderId="17" xfId="0" applyFont="1" applyFill="1" applyBorder="1"/>
    <xf numFmtId="0" fontId="3" fillId="4" borderId="16" xfId="0" applyFont="1" applyFill="1" applyBorder="1"/>
    <xf numFmtId="0" fontId="9" fillId="4" borderId="17" xfId="0" applyFont="1" applyFill="1" applyBorder="1"/>
    <xf numFmtId="0" fontId="3" fillId="4" borderId="21" xfId="0" applyFont="1" applyFill="1" applyBorder="1"/>
    <xf numFmtId="0" fontId="3" fillId="0" borderId="51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8" fillId="0" borderId="36" xfId="0" applyFont="1" applyFill="1" applyBorder="1"/>
    <xf numFmtId="0" fontId="3" fillId="0" borderId="0" xfId="0" applyFont="1" applyAlignment="1">
      <alignment horizontal="left"/>
    </xf>
    <xf numFmtId="0" fontId="3" fillId="0" borderId="4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4" borderId="44" xfId="0" applyFont="1" applyFill="1" applyBorder="1"/>
    <xf numFmtId="0" fontId="3" fillId="4" borderId="43" xfId="0" applyFont="1" applyFill="1" applyBorder="1"/>
    <xf numFmtId="0" fontId="9" fillId="4" borderId="44" xfId="0" applyFont="1" applyFill="1" applyBorder="1"/>
    <xf numFmtId="0" fontId="3" fillId="4" borderId="47" xfId="0" applyFont="1" applyFill="1" applyBorder="1"/>
    <xf numFmtId="0" fontId="4" fillId="0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shrinkToFit="1"/>
    </xf>
    <xf numFmtId="0" fontId="8" fillId="0" borderId="27" xfId="0" applyFont="1" applyFill="1" applyBorder="1" applyAlignment="1">
      <alignment vertical="center" wrapText="1"/>
    </xf>
    <xf numFmtId="0" fontId="8" fillId="0" borderId="45" xfId="0" applyFont="1" applyFill="1" applyBorder="1" applyAlignment="1">
      <alignment horizontal="left" vertical="center" shrinkToFit="1"/>
    </xf>
    <xf numFmtId="0" fontId="8" fillId="0" borderId="25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3" xfId="0" applyFont="1" applyBorder="1"/>
    <xf numFmtId="0" fontId="8" fillId="0" borderId="27" xfId="0" applyFont="1" applyFill="1" applyBorder="1"/>
    <xf numFmtId="0" fontId="8" fillId="0" borderId="15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left" vertical="center" shrinkToFit="1"/>
    </xf>
    <xf numFmtId="0" fontId="8" fillId="0" borderId="39" xfId="0" applyFont="1" applyFill="1" applyBorder="1" applyAlignment="1">
      <alignment horizontal="left" vertical="center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horizontal="left" vertical="center" shrinkToFit="1"/>
    </xf>
    <xf numFmtId="0" fontId="3" fillId="2" borderId="18" xfId="0" applyFont="1" applyFill="1" applyBorder="1"/>
    <xf numFmtId="0" fontId="8" fillId="0" borderId="4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left" vertical="center" shrinkToFit="1"/>
    </xf>
    <xf numFmtId="0" fontId="8" fillId="0" borderId="54" xfId="0" applyFont="1" applyFill="1" applyBorder="1" applyAlignment="1">
      <alignment horizontal="left" vertical="center" shrinkToFit="1"/>
    </xf>
    <xf numFmtId="0" fontId="8" fillId="0" borderId="89" xfId="0" applyFont="1" applyFill="1" applyBorder="1" applyAlignment="1">
      <alignment horizontal="left" vertical="center" shrinkToFit="1"/>
    </xf>
    <xf numFmtId="0" fontId="8" fillId="0" borderId="88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horizontal="left" vertical="center" shrinkToFit="1"/>
    </xf>
    <xf numFmtId="0" fontId="8" fillId="0" borderId="49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vertical="center"/>
    </xf>
    <xf numFmtId="0" fontId="8" fillId="0" borderId="5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0" borderId="53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5" borderId="27" xfId="0" applyFont="1" applyFill="1" applyBorder="1" applyAlignment="1">
      <alignment horizontal="left" vertical="center" shrinkToFit="1"/>
    </xf>
    <xf numFmtId="0" fontId="8" fillId="0" borderId="42" xfId="0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 shrinkToFit="1"/>
    </xf>
    <xf numFmtId="49" fontId="4" fillId="0" borderId="8" xfId="0" applyNumberFormat="1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 shrinkToFit="1"/>
    </xf>
    <xf numFmtId="0" fontId="4" fillId="2" borderId="3" xfId="0" applyFont="1" applyFill="1" applyBorder="1"/>
    <xf numFmtId="0" fontId="4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shrinkToFit="1"/>
    </xf>
    <xf numFmtId="0" fontId="4" fillId="0" borderId="23" xfId="0" applyFont="1" applyBorder="1" applyAlignment="1">
      <alignment horizontal="center"/>
    </xf>
    <xf numFmtId="0" fontId="3" fillId="0" borderId="58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3" fillId="0" borderId="58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4" fillId="0" borderId="25" xfId="0" applyFont="1" applyBorder="1" applyAlignment="1"/>
    <xf numFmtId="0" fontId="4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 shrinkToFit="1"/>
    </xf>
    <xf numFmtId="0" fontId="4" fillId="0" borderId="27" xfId="0" applyFont="1" applyFill="1" applyBorder="1" applyAlignment="1">
      <alignment horizontal="left" vertical="center" shrinkToFit="1"/>
    </xf>
    <xf numFmtId="49" fontId="4" fillId="0" borderId="23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left" vertical="center" wrapText="1" shrinkToFit="1"/>
    </xf>
    <xf numFmtId="0" fontId="4" fillId="0" borderId="26" xfId="0" applyFont="1" applyFill="1" applyBorder="1" applyAlignment="1">
      <alignment horizontal="left" vertical="center"/>
    </xf>
    <xf numFmtId="49" fontId="4" fillId="0" borderId="24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left" vertical="center" wrapText="1" shrinkToFit="1"/>
    </xf>
    <xf numFmtId="0" fontId="4" fillId="2" borderId="18" xfId="0" applyFont="1" applyFill="1" applyBorder="1"/>
    <xf numFmtId="0" fontId="4" fillId="0" borderId="38" xfId="0" applyFont="1" applyFill="1" applyBorder="1" applyAlignment="1">
      <alignment horizontal="left" vertical="center" shrinkToFit="1"/>
    </xf>
    <xf numFmtId="0" fontId="4" fillId="4" borderId="10" xfId="0" applyFont="1" applyFill="1" applyBorder="1"/>
    <xf numFmtId="0" fontId="11" fillId="4" borderId="10" xfId="0" applyFont="1" applyFill="1" applyBorder="1"/>
    <xf numFmtId="0" fontId="4" fillId="4" borderId="14" xfId="0" applyFont="1" applyFill="1" applyBorder="1"/>
    <xf numFmtId="0" fontId="4" fillId="4" borderId="2" xfId="0" applyFont="1" applyFill="1" applyBorder="1"/>
    <xf numFmtId="0" fontId="11" fillId="4" borderId="2" xfId="0" applyFont="1" applyFill="1" applyBorder="1"/>
    <xf numFmtId="0" fontId="4" fillId="4" borderId="6" xfId="0" applyFont="1" applyFill="1" applyBorder="1"/>
    <xf numFmtId="0" fontId="3" fillId="0" borderId="59" xfId="0" applyFont="1" applyFill="1" applyBorder="1" applyAlignment="1">
      <alignment horizontal="left" vertical="center" wrapText="1" shrinkToFit="1"/>
    </xf>
    <xf numFmtId="0" fontId="4" fillId="0" borderId="37" xfId="0" applyFont="1" applyFill="1" applyBorder="1" applyAlignment="1">
      <alignment horizontal="left" vertical="center"/>
    </xf>
    <xf numFmtId="0" fontId="4" fillId="4" borderId="17" xfId="0" applyFont="1" applyFill="1" applyBorder="1"/>
    <xf numFmtId="0" fontId="11" fillId="4" borderId="17" xfId="0" applyFont="1" applyFill="1" applyBorder="1"/>
    <xf numFmtId="0" fontId="4" fillId="4" borderId="21" xfId="0" applyFont="1" applyFill="1" applyBorder="1"/>
    <xf numFmtId="0" fontId="8" fillId="0" borderId="60" xfId="0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left" vertical="center"/>
    </xf>
    <xf numFmtId="0" fontId="8" fillId="0" borderId="41" xfId="0" applyFont="1" applyBorder="1" applyAlignment="1"/>
    <xf numFmtId="0" fontId="8" fillId="0" borderId="62" xfId="0" applyFont="1" applyFill="1" applyBorder="1" applyAlignment="1">
      <alignment horizontal="left" vertical="center"/>
    </xf>
    <xf numFmtId="0" fontId="8" fillId="0" borderId="23" xfId="0" applyFont="1" applyBorder="1" applyAlignment="1"/>
    <xf numFmtId="0" fontId="8" fillId="0" borderId="63" xfId="0" applyFont="1" applyFill="1" applyBorder="1" applyAlignment="1">
      <alignment horizontal="left" vertical="center" shrinkToFit="1"/>
    </xf>
    <xf numFmtId="0" fontId="8" fillId="0" borderId="63" xfId="0" applyFont="1" applyFill="1" applyBorder="1" applyAlignment="1">
      <alignment horizontal="center" vertical="center"/>
    </xf>
    <xf numFmtId="0" fontId="8" fillId="0" borderId="25" xfId="0" applyFont="1" applyBorder="1" applyAlignment="1"/>
    <xf numFmtId="0" fontId="8" fillId="0" borderId="63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 shrinkToFit="1"/>
    </xf>
    <xf numFmtId="0" fontId="8" fillId="0" borderId="63" xfId="0" applyFont="1" applyFill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left" vertical="center"/>
    </xf>
    <xf numFmtId="0" fontId="8" fillId="0" borderId="61" xfId="0" applyFont="1" applyFill="1" applyBorder="1" applyAlignment="1">
      <alignment vertical="center"/>
    </xf>
    <xf numFmtId="0" fontId="3" fillId="2" borderId="45" xfId="0" applyFont="1" applyFill="1" applyBorder="1"/>
    <xf numFmtId="49" fontId="8" fillId="0" borderId="24" xfId="0" applyNumberFormat="1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6" borderId="66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7" borderId="27" xfId="0" applyFont="1" applyFill="1" applyBorder="1"/>
    <xf numFmtId="0" fontId="7" fillId="7" borderId="30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5" fillId="7" borderId="9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3" fillId="6" borderId="9" xfId="0" applyFont="1" applyFill="1" applyBorder="1"/>
    <xf numFmtId="0" fontId="3" fillId="6" borderId="1" xfId="0" applyFont="1" applyFill="1" applyBorder="1"/>
    <xf numFmtId="0" fontId="3" fillId="6" borderId="43" xfId="0" applyFont="1" applyFill="1" applyBorder="1"/>
    <xf numFmtId="0" fontId="3" fillId="6" borderId="16" xfId="0" applyFont="1" applyFill="1" applyBorder="1"/>
    <xf numFmtId="0" fontId="7" fillId="6" borderId="9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4" fillId="6" borderId="16" xfId="0" applyFont="1" applyFill="1" applyBorder="1"/>
    <xf numFmtId="0" fontId="3" fillId="7" borderId="35" xfId="0" applyFont="1" applyFill="1" applyBorder="1"/>
    <xf numFmtId="0" fontId="3" fillId="7" borderId="27" xfId="0" applyFont="1" applyFill="1" applyBorder="1"/>
    <xf numFmtId="0" fontId="3" fillId="7" borderId="28" xfId="0" applyFont="1" applyFill="1" applyBorder="1"/>
    <xf numFmtId="0" fontId="3" fillId="7" borderId="38" xfId="0" applyFont="1" applyFill="1" applyBorder="1"/>
    <xf numFmtId="0" fontId="3" fillId="4" borderId="85" xfId="0" applyFont="1" applyFill="1" applyBorder="1"/>
    <xf numFmtId="0" fontId="3" fillId="4" borderId="84" xfId="0" applyFont="1" applyFill="1" applyBorder="1"/>
    <xf numFmtId="0" fontId="3" fillId="4" borderId="4" xfId="0" applyFont="1" applyFill="1" applyBorder="1"/>
    <xf numFmtId="0" fontId="3" fillId="4" borderId="19" xfId="0" applyFont="1" applyFill="1" applyBorder="1"/>
    <xf numFmtId="0" fontId="7" fillId="7" borderId="35" xfId="0" applyFont="1" applyFill="1" applyBorder="1" applyAlignment="1">
      <alignment horizontal="center"/>
    </xf>
    <xf numFmtId="0" fontId="4" fillId="7" borderId="25" xfId="0" applyFont="1" applyFill="1" applyBorder="1"/>
    <xf numFmtId="0" fontId="4" fillId="7" borderId="27" xfId="0" applyFont="1" applyFill="1" applyBorder="1"/>
    <xf numFmtId="0" fontId="4" fillId="7" borderId="38" xfId="0" applyFont="1" applyFill="1" applyBorder="1"/>
    <xf numFmtId="0" fontId="4" fillId="4" borderId="85" xfId="0" applyFont="1" applyFill="1" applyBorder="1"/>
    <xf numFmtId="0" fontId="4" fillId="4" borderId="4" xfId="0" applyFont="1" applyFill="1" applyBorder="1"/>
    <xf numFmtId="0" fontId="4" fillId="4" borderId="19" xfId="0" applyFont="1" applyFill="1" applyBorder="1"/>
    <xf numFmtId="0" fontId="13" fillId="0" borderId="85" xfId="0" applyFont="1" applyFill="1" applyBorder="1"/>
    <xf numFmtId="0" fontId="13" fillId="0" borderId="9" xfId="0" applyFont="1" applyFill="1" applyBorder="1"/>
    <xf numFmtId="0" fontId="13" fillId="0" borderId="10" xfId="0" applyFont="1" applyFill="1" applyBorder="1"/>
    <xf numFmtId="0" fontId="13" fillId="6" borderId="10" xfId="0" applyFont="1" applyFill="1" applyBorder="1"/>
    <xf numFmtId="0" fontId="13" fillId="2" borderId="11" xfId="0" applyFont="1" applyFill="1" applyBorder="1"/>
    <xf numFmtId="0" fontId="14" fillId="2" borderId="11" xfId="0" applyFont="1" applyFill="1" applyBorder="1"/>
    <xf numFmtId="0" fontId="13" fillId="0" borderId="12" xfId="0" applyFont="1" applyFill="1" applyBorder="1"/>
    <xf numFmtId="0" fontId="13" fillId="0" borderId="4" xfId="0" applyFont="1" applyFill="1" applyBorder="1"/>
    <xf numFmtId="0" fontId="13" fillId="0" borderId="1" xfId="0" applyFont="1" applyFill="1" applyBorder="1"/>
    <xf numFmtId="0" fontId="13" fillId="0" borderId="2" xfId="0" applyFont="1" applyFill="1" applyBorder="1"/>
    <xf numFmtId="0" fontId="13" fillId="6" borderId="2" xfId="0" applyFont="1" applyFill="1" applyBorder="1"/>
    <xf numFmtId="0" fontId="13" fillId="2" borderId="3" xfId="0" applyFont="1" applyFill="1" applyBorder="1"/>
    <xf numFmtId="0" fontId="14" fillId="2" borderId="3" xfId="0" applyFont="1" applyFill="1" applyBorder="1"/>
    <xf numFmtId="0" fontId="13" fillId="0" borderId="46" xfId="0" applyFont="1" applyFill="1" applyBorder="1"/>
    <xf numFmtId="0" fontId="13" fillId="0" borderId="43" xfId="0" applyFont="1" applyFill="1" applyBorder="1"/>
    <xf numFmtId="0" fontId="13" fillId="0" borderId="44" xfId="0" applyFont="1" applyFill="1" applyBorder="1"/>
    <xf numFmtId="0" fontId="13" fillId="6" borderId="44" xfId="0" applyFont="1" applyFill="1" applyBorder="1"/>
    <xf numFmtId="0" fontId="13" fillId="2" borderId="45" xfId="0" applyFont="1" applyFill="1" applyBorder="1"/>
    <xf numFmtId="0" fontId="14" fillId="2" borderId="45" xfId="0" applyFont="1" applyFill="1" applyBorder="1"/>
    <xf numFmtId="0" fontId="13" fillId="0" borderId="19" xfId="0" applyFont="1" applyFill="1" applyBorder="1"/>
    <xf numFmtId="0" fontId="13" fillId="0" borderId="16" xfId="0" applyFont="1" applyFill="1" applyBorder="1"/>
    <xf numFmtId="0" fontId="13" fillId="0" borderId="17" xfId="0" applyFont="1" applyFill="1" applyBorder="1"/>
    <xf numFmtId="0" fontId="13" fillId="6" borderId="17" xfId="0" applyFont="1" applyFill="1" applyBorder="1"/>
    <xf numFmtId="0" fontId="13" fillId="2" borderId="18" xfId="0" applyFont="1" applyFill="1" applyBorder="1"/>
    <xf numFmtId="0" fontId="14" fillId="2" borderId="18" xfId="0" applyFont="1" applyFill="1" applyBorder="1"/>
    <xf numFmtId="0" fontId="13" fillId="6" borderId="9" xfId="0" applyFont="1" applyFill="1" applyBorder="1"/>
    <xf numFmtId="0" fontId="13" fillId="0" borderId="9" xfId="0" applyFont="1" applyBorder="1"/>
    <xf numFmtId="0" fontId="13" fillId="0" borderId="10" xfId="0" applyFont="1" applyBorder="1"/>
    <xf numFmtId="0" fontId="13" fillId="6" borderId="11" xfId="0" applyFont="1" applyFill="1" applyBorder="1"/>
    <xf numFmtId="0" fontId="13" fillId="0" borderId="92" xfId="0" applyFont="1" applyFill="1" applyBorder="1"/>
    <xf numFmtId="0" fontId="13" fillId="6" borderId="1" xfId="0" applyFont="1" applyFill="1" applyBorder="1"/>
    <xf numFmtId="0" fontId="13" fillId="0" borderId="1" xfId="0" applyFont="1" applyBorder="1"/>
    <xf numFmtId="0" fontId="13" fillId="0" borderId="2" xfId="0" applyFont="1" applyBorder="1"/>
    <xf numFmtId="0" fontId="13" fillId="6" borderId="3" xfId="0" applyFont="1" applyFill="1" applyBorder="1"/>
    <xf numFmtId="0" fontId="13" fillId="0" borderId="93" xfId="0" applyFont="1" applyFill="1" applyBorder="1"/>
    <xf numFmtId="0" fontId="13" fillId="6" borderId="16" xfId="0" applyFont="1" applyFill="1" applyBorder="1"/>
    <xf numFmtId="0" fontId="13" fillId="0" borderId="16" xfId="0" applyFont="1" applyBorder="1"/>
    <xf numFmtId="0" fontId="13" fillId="0" borderId="17" xfId="0" applyFont="1" applyBorder="1"/>
    <xf numFmtId="0" fontId="13" fillId="6" borderId="18" xfId="0" applyFont="1" applyFill="1" applyBorder="1"/>
    <xf numFmtId="0" fontId="13" fillId="0" borderId="94" xfId="0" applyFont="1" applyFill="1" applyBorder="1"/>
    <xf numFmtId="0" fontId="13" fillId="0" borderId="23" xfId="0" applyFont="1" applyFill="1" applyBorder="1"/>
    <xf numFmtId="0" fontId="13" fillId="7" borderId="10" xfId="0" applyFont="1" applyFill="1" applyBorder="1"/>
    <xf numFmtId="0" fontId="13" fillId="3" borderId="11" xfId="0" applyFont="1" applyFill="1" applyBorder="1"/>
    <xf numFmtId="0" fontId="14" fillId="0" borderId="11" xfId="0" applyFont="1" applyFill="1" applyBorder="1"/>
    <xf numFmtId="0" fontId="13" fillId="7" borderId="35" xfId="0" applyFont="1" applyFill="1" applyBorder="1"/>
    <xf numFmtId="0" fontId="13" fillId="0" borderId="15" xfId="0" applyFont="1" applyFill="1" applyBorder="1"/>
    <xf numFmtId="0" fontId="13" fillId="7" borderId="2" xfId="0" applyFont="1" applyFill="1" applyBorder="1"/>
    <xf numFmtId="0" fontId="13" fillId="3" borderId="3" xfId="0" applyFont="1" applyFill="1" applyBorder="1"/>
    <xf numFmtId="0" fontId="14" fillId="0" borderId="3" xfId="0" applyFont="1" applyFill="1" applyBorder="1"/>
    <xf numFmtId="0" fontId="13" fillId="7" borderId="27" xfId="0" applyFont="1" applyFill="1" applyBorder="1"/>
    <xf numFmtId="0" fontId="13" fillId="0" borderId="3" xfId="0" applyFont="1" applyFill="1" applyBorder="1"/>
    <xf numFmtId="0" fontId="13" fillId="0" borderId="24" xfId="0" applyFont="1" applyFill="1" applyBorder="1"/>
    <xf numFmtId="0" fontId="13" fillId="7" borderId="17" xfId="0" applyFont="1" applyFill="1" applyBorder="1"/>
    <xf numFmtId="0" fontId="13" fillId="3" borderId="18" xfId="0" applyFont="1" applyFill="1" applyBorder="1"/>
    <xf numFmtId="0" fontId="14" fillId="0" borderId="18" xfId="0" applyFont="1" applyFill="1" applyBorder="1"/>
    <xf numFmtId="0" fontId="13" fillId="7" borderId="38" xfId="0" applyFont="1" applyFill="1" applyBorder="1"/>
    <xf numFmtId="0" fontId="13" fillId="8" borderId="10" xfId="0" applyFont="1" applyFill="1" applyBorder="1"/>
    <xf numFmtId="0" fontId="13" fillId="4" borderId="11" xfId="0" applyFont="1" applyFill="1" applyBorder="1"/>
    <xf numFmtId="0" fontId="13" fillId="0" borderId="11" xfId="0" applyFont="1" applyFill="1" applyBorder="1"/>
    <xf numFmtId="0" fontId="13" fillId="8" borderId="2" xfId="0" applyFont="1" applyFill="1" applyBorder="1"/>
    <xf numFmtId="0" fontId="13" fillId="4" borderId="3" xfId="0" applyFont="1" applyFill="1" applyBorder="1"/>
    <xf numFmtId="0" fontId="13" fillId="8" borderId="17" xfId="0" applyFont="1" applyFill="1" applyBorder="1"/>
    <xf numFmtId="0" fontId="13" fillId="4" borderId="18" xfId="0" applyFont="1" applyFill="1" applyBorder="1"/>
    <xf numFmtId="0" fontId="13" fillId="0" borderId="18" xfId="0" applyFont="1" applyFill="1" applyBorder="1"/>
    <xf numFmtId="0" fontId="13" fillId="6" borderId="43" xfId="0" applyFont="1" applyFill="1" applyBorder="1"/>
    <xf numFmtId="0" fontId="13" fillId="7" borderId="44" xfId="0" applyFont="1" applyFill="1" applyBorder="1"/>
    <xf numFmtId="0" fontId="13" fillId="3" borderId="45" xfId="0" applyFont="1" applyFill="1" applyBorder="1"/>
    <xf numFmtId="0" fontId="14" fillId="0" borderId="45" xfId="0" applyFont="1" applyFill="1" applyBorder="1"/>
    <xf numFmtId="0" fontId="13" fillId="3" borderId="17" xfId="0" applyFont="1" applyFill="1" applyBorder="1"/>
    <xf numFmtId="0" fontId="13" fillId="3" borderId="20" xfId="0" applyFont="1" applyFill="1" applyBorder="1"/>
    <xf numFmtId="0" fontId="13" fillId="0" borderId="13" xfId="0" applyFont="1" applyFill="1" applyBorder="1"/>
    <xf numFmtId="0" fontId="13" fillId="4" borderId="9" xfId="0" applyFont="1" applyFill="1" applyBorder="1"/>
    <xf numFmtId="0" fontId="13" fillId="4" borderId="10" xfId="0" applyFont="1" applyFill="1" applyBorder="1"/>
    <xf numFmtId="0" fontId="13" fillId="0" borderId="5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0" borderId="20" xfId="0" applyFont="1" applyFill="1" applyBorder="1"/>
    <xf numFmtId="0" fontId="13" fillId="4" borderId="16" xfId="0" applyFont="1" applyFill="1" applyBorder="1"/>
    <xf numFmtId="0" fontId="13" fillId="4" borderId="17" xfId="0" applyFont="1" applyFill="1" applyBorder="1"/>
    <xf numFmtId="0" fontId="14" fillId="4" borderId="10" xfId="0" applyFont="1" applyFill="1" applyBorder="1"/>
    <xf numFmtId="0" fontId="14" fillId="4" borderId="2" xfId="0" applyFont="1" applyFill="1" applyBorder="1"/>
    <xf numFmtId="0" fontId="14" fillId="4" borderId="17" xfId="0" applyFont="1" applyFill="1" applyBorder="1"/>
    <xf numFmtId="0" fontId="13" fillId="0" borderId="8" xfId="0" applyFont="1" applyFill="1" applyBorder="1"/>
    <xf numFmtId="0" fontId="13" fillId="8" borderId="44" xfId="0" applyFont="1" applyFill="1" applyBorder="1"/>
    <xf numFmtId="0" fontId="13" fillId="4" borderId="45" xfId="0" applyFont="1" applyFill="1" applyBorder="1"/>
    <xf numFmtId="0" fontId="13" fillId="0" borderId="40" xfId="0" applyFont="1" applyFill="1" applyBorder="1"/>
    <xf numFmtId="0" fontId="13" fillId="0" borderId="35" xfId="0" applyFont="1" applyFill="1" applyBorder="1"/>
    <xf numFmtId="0" fontId="13" fillId="0" borderId="25" xfId="0" applyFont="1" applyFill="1" applyBorder="1"/>
    <xf numFmtId="0" fontId="13" fillId="0" borderId="27" xfId="0" applyFont="1" applyFill="1" applyBorder="1"/>
    <xf numFmtId="0" fontId="13" fillId="0" borderId="28" xfId="0" applyFont="1" applyFill="1" applyBorder="1"/>
    <xf numFmtId="0" fontId="13" fillId="0" borderId="38" xfId="0" applyFont="1" applyFill="1" applyBorder="1"/>
    <xf numFmtId="0" fontId="13" fillId="7" borderId="11" xfId="0" applyFont="1" applyFill="1" applyBorder="1"/>
    <xf numFmtId="0" fontId="14" fillId="0" borderId="10" xfId="0" applyFont="1" applyFill="1" applyBorder="1"/>
    <xf numFmtId="0" fontId="13" fillId="7" borderId="14" xfId="0" applyFont="1" applyFill="1" applyBorder="1"/>
    <xf numFmtId="0" fontId="13" fillId="7" borderId="3" xfId="0" applyFont="1" applyFill="1" applyBorder="1"/>
    <xf numFmtId="0" fontId="14" fillId="0" borderId="2" xfId="0" applyFont="1" applyFill="1" applyBorder="1"/>
    <xf numFmtId="0" fontId="13" fillId="7" borderId="6" xfId="0" applyFont="1" applyFill="1" applyBorder="1"/>
    <xf numFmtId="0" fontId="13" fillId="7" borderId="45" xfId="0" applyFont="1" applyFill="1" applyBorder="1"/>
    <xf numFmtId="0" fontId="14" fillId="0" borderId="44" xfId="0" applyFont="1" applyFill="1" applyBorder="1"/>
    <xf numFmtId="0" fontId="13" fillId="7" borderId="47" xfId="0" applyFont="1" applyFill="1" applyBorder="1"/>
    <xf numFmtId="0" fontId="13" fillId="7" borderId="18" xfId="0" applyFont="1" applyFill="1" applyBorder="1"/>
    <xf numFmtId="0" fontId="14" fillId="0" borderId="17" xfId="0" applyFont="1" applyFill="1" applyBorder="1"/>
    <xf numFmtId="0" fontId="13" fillId="7" borderId="21" xfId="0" applyFont="1" applyFill="1" applyBorder="1"/>
    <xf numFmtId="0" fontId="13" fillId="4" borderId="43" xfId="0" applyFont="1" applyFill="1" applyBorder="1"/>
    <xf numFmtId="0" fontId="13" fillId="4" borderId="44" xfId="0" applyFont="1" applyFill="1" applyBorder="1"/>
    <xf numFmtId="0" fontId="13" fillId="0" borderId="8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84" xfId="0" applyFont="1" applyFill="1" applyBorder="1" applyAlignment="1">
      <alignment horizontal="center"/>
    </xf>
    <xf numFmtId="0" fontId="13" fillId="7" borderId="84" xfId="0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"/>
    </xf>
    <xf numFmtId="0" fontId="13" fillId="0" borderId="86" xfId="0" applyFont="1" applyFill="1" applyBorder="1" applyAlignment="1">
      <alignment horizontal="center"/>
    </xf>
    <xf numFmtId="0" fontId="13" fillId="7" borderId="87" xfId="0" applyFont="1" applyFill="1" applyBorder="1" applyAlignment="1">
      <alignment horizontal="center"/>
    </xf>
    <xf numFmtId="0" fontId="13" fillId="8" borderId="11" xfId="0" applyFont="1" applyFill="1" applyBorder="1"/>
    <xf numFmtId="0" fontId="13" fillId="8" borderId="3" xfId="0" applyFont="1" applyFill="1" applyBorder="1"/>
    <xf numFmtId="0" fontId="13" fillId="8" borderId="18" xfId="0" applyFont="1" applyFill="1" applyBorder="1"/>
    <xf numFmtId="0" fontId="13" fillId="0" borderId="49" xfId="0" applyFont="1" applyFill="1" applyBorder="1" applyAlignment="1">
      <alignment horizontal="center"/>
    </xf>
    <xf numFmtId="0" fontId="3" fillId="0" borderId="51" xfId="0" applyFont="1" applyBorder="1" applyAlignment="1">
      <alignment horizontal="left" wrapText="1"/>
    </xf>
    <xf numFmtId="0" fontId="4" fillId="0" borderId="67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77" xfId="0" applyFont="1" applyBorder="1" applyAlignment="1">
      <alignment horizontal="center" vertical="center" textRotation="90"/>
    </xf>
    <xf numFmtId="0" fontId="4" fillId="0" borderId="6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4" fillId="0" borderId="7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76" xfId="0" applyFont="1" applyFill="1" applyBorder="1" applyAlignment="1">
      <alignment horizontal="left" vertical="center" wrapText="1"/>
    </xf>
    <xf numFmtId="0" fontId="2" fillId="4" borderId="69" xfId="0" applyFont="1" applyFill="1" applyBorder="1" applyAlignment="1">
      <alignment horizontal="center"/>
    </xf>
    <xf numFmtId="0" fontId="2" fillId="4" borderId="7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0" fillId="0" borderId="64" xfId="0" applyBorder="1" applyAlignment="1">
      <alignment wrapText="1"/>
    </xf>
    <xf numFmtId="0" fontId="6" fillId="0" borderId="71" xfId="0" applyFont="1" applyFill="1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0" fillId="0" borderId="53" xfId="0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6" fillId="0" borderId="71" xfId="0" applyFont="1" applyFill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8" fillId="0" borderId="25" xfId="0" applyFont="1" applyFill="1" applyBorder="1" applyAlignment="1">
      <alignment horizontal="left" vertical="center" shrinkToFit="1"/>
    </xf>
    <xf numFmtId="0" fontId="10" fillId="0" borderId="72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 wrapText="1" shrinkToFit="1"/>
    </xf>
    <xf numFmtId="0" fontId="8" fillId="0" borderId="4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2" fillId="0" borderId="7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6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8" fillId="0" borderId="15" xfId="0" applyFont="1" applyBorder="1" applyAlignment="1"/>
    <xf numFmtId="0" fontId="8" fillId="0" borderId="25" xfId="0" applyFont="1" applyBorder="1" applyAlignment="1">
      <alignment vertical="center"/>
    </xf>
    <xf numFmtId="0" fontId="4" fillId="0" borderId="67" xfId="0" applyFont="1" applyFill="1" applyBorder="1" applyAlignment="1">
      <alignment horizontal="center" vertical="center" textRotation="90"/>
    </xf>
    <xf numFmtId="0" fontId="4" fillId="0" borderId="41" xfId="0" applyFont="1" applyFill="1" applyBorder="1" applyAlignment="1">
      <alignment horizontal="center" vertical="center" textRotation="90"/>
    </xf>
    <xf numFmtId="0" fontId="4" fillId="0" borderId="77" xfId="0" applyFont="1" applyFill="1" applyBorder="1" applyAlignment="1">
      <alignment horizontal="center" vertical="center" textRotation="90"/>
    </xf>
    <xf numFmtId="0" fontId="4" fillId="0" borderId="82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 wrapText="1"/>
    </xf>
    <xf numFmtId="0" fontId="8" fillId="0" borderId="11" xfId="0" applyFont="1" applyBorder="1" applyAlignment="1"/>
    <xf numFmtId="0" fontId="8" fillId="0" borderId="52" xfId="0" applyFont="1" applyBorder="1" applyAlignment="1"/>
    <xf numFmtId="0" fontId="8" fillId="0" borderId="25" xfId="0" applyFont="1" applyBorder="1" applyAlignment="1"/>
    <xf numFmtId="0" fontId="3" fillId="0" borderId="40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left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81" xfId="0" applyFont="1" applyFill="1" applyBorder="1" applyAlignment="1">
      <alignment horizontal="left" vertical="center" wrapText="1"/>
    </xf>
    <xf numFmtId="0" fontId="10" fillId="0" borderId="95" xfId="0" applyFont="1" applyBorder="1" applyAlignment="1">
      <alignment horizontal="center"/>
    </xf>
    <xf numFmtId="0" fontId="4" fillId="0" borderId="68" xfId="0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i/Documents/RADNA_&#352;KOLA/DOKUMENTI_&#352;KOLA_2011_2012/NASTAVNI_PLANOVI__radni/Nastavni_planovi_razrednici_11_12_radn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1_12"/>
      <sheetName val="PLAN_Ukupno_sati"/>
      <sheetName val="Razrednici_zamjenici"/>
      <sheetName val="Obrazac1_SJ_I_II_ET_VJ_IN_FN"/>
      <sheetName val="Obrazac2_Broj učenika_SJ_ET_VJ"/>
    </sheetNames>
    <sheetDataSet>
      <sheetData sheetId="0">
        <row r="10">
          <cell r="G10" t="str">
            <v>Bratanović Tatjana</v>
          </cell>
        </row>
        <row r="89">
          <cell r="G89" t="str">
            <v>Lukšić Melita</v>
          </cell>
          <cell r="R89" t="str">
            <v>Burić Marinka</v>
          </cell>
          <cell r="AC89" t="str">
            <v>Zaletel Radmila</v>
          </cell>
          <cell r="AY89" t="str">
            <v>Burić Marinka</v>
          </cell>
          <cell r="BJ89" t="str">
            <v>Širol Barbara</v>
          </cell>
          <cell r="BU89" t="str">
            <v>Rimanić Magda</v>
          </cell>
          <cell r="CF89" t="str">
            <v>Lukšić Melita</v>
          </cell>
        </row>
        <row r="91">
          <cell r="G91" t="str">
            <v>Grujić Sanja</v>
          </cell>
          <cell r="R91" t="str">
            <v>Pifar Macuka Renata</v>
          </cell>
          <cell r="AC91" t="str">
            <v>Pifar Macuka Renata</v>
          </cell>
          <cell r="AY91" t="str">
            <v>Družeta Gorana</v>
          </cell>
          <cell r="BJ91" t="str">
            <v>Pifar Macuka Renata</v>
          </cell>
          <cell r="BU91" t="str">
            <v>Grujić Sanja</v>
          </cell>
          <cell r="CF91" t="str">
            <v>Grujić Sanja</v>
          </cell>
        </row>
        <row r="93">
          <cell r="AY93" t="str">
            <v>Rabar Loreta</v>
          </cell>
          <cell r="BU93" t="str">
            <v>Rabar Loreta</v>
          </cell>
          <cell r="CF93" t="str">
            <v>Škropeta Irena</v>
          </cell>
        </row>
        <row r="94">
          <cell r="G94" t="str">
            <v>Moscarda Lorena</v>
          </cell>
          <cell r="R94" t="str">
            <v>Moscarda Lorena</v>
          </cell>
          <cell r="AC94" t="str">
            <v>Bratanović Tatjana</v>
          </cell>
          <cell r="AY94" t="str">
            <v>Stemberger Sergio</v>
          </cell>
          <cell r="BJ94" t="str">
            <v>Petrić Ljiljana</v>
          </cell>
        </row>
        <row r="95">
          <cell r="G95" t="str">
            <v>Petrić Ljiljana</v>
          </cell>
          <cell r="R95" t="str">
            <v>Petrić Ljiljana</v>
          </cell>
          <cell r="AC95" t="str">
            <v>Moscarda Lorena</v>
          </cell>
          <cell r="AY95" t="str">
            <v>Cvitić Sanja</v>
          </cell>
          <cell r="BJ95" t="str">
            <v>Moscarda Lorena</v>
          </cell>
          <cell r="BU95" t="str">
            <v>Ujčić Anika</v>
          </cell>
          <cell r="CF95" t="str">
            <v>Rabar Loreta</v>
          </cell>
        </row>
        <row r="96">
          <cell r="G96" t="str">
            <v>Tojčić Daliborka</v>
          </cell>
          <cell r="BJ96" t="str">
            <v>Tojčić Daliborka</v>
          </cell>
        </row>
        <row r="97">
          <cell r="AY97" t="str">
            <v>Gortan Robert</v>
          </cell>
          <cell r="BU97" t="str">
            <v>Šuljić Šime</v>
          </cell>
          <cell r="CF97" t="str">
            <v>Ujčić Anika</v>
          </cell>
        </row>
        <row r="98">
          <cell r="G98" t="str">
            <v>Ursić Marica</v>
          </cell>
          <cell r="R98" t="str">
            <v>Ursić Marica</v>
          </cell>
          <cell r="AC98" t="str">
            <v>Ursić Marica</v>
          </cell>
          <cell r="AY98" t="str">
            <v>Skok Damir</v>
          </cell>
          <cell r="BA98" t="str">
            <v>Povijest</v>
          </cell>
          <cell r="BJ98" t="str">
            <v>Majušević Mladen</v>
          </cell>
          <cell r="BU98" t="str">
            <v>Brožić Toni</v>
          </cell>
        </row>
        <row r="99">
          <cell r="G99" t="str">
            <v>Burić Marinka</v>
          </cell>
          <cell r="R99" t="str">
            <v>Burić Marinka</v>
          </cell>
          <cell r="AC99" t="str">
            <v>Burić Marinka</v>
          </cell>
          <cell r="AY99" t="str">
            <v>Brožić Toni</v>
          </cell>
          <cell r="BA99" t="str">
            <v>Matematika</v>
          </cell>
          <cell r="BJ99" t="str">
            <v>Morsi Karmen</v>
          </cell>
          <cell r="CF99" t="str">
            <v>Morsi Karmen</v>
          </cell>
        </row>
        <row r="100">
          <cell r="G100" t="str">
            <v>Barbiš Sandra</v>
          </cell>
          <cell r="R100" t="str">
            <v>Barbiš Sandra</v>
          </cell>
          <cell r="AC100" t="str">
            <v>Barbiš Sandra</v>
          </cell>
          <cell r="AY100" t="str">
            <v>Ančić Aleksandar</v>
          </cell>
          <cell r="BA100" t="str">
            <v>Tjelesna i zdrav. kultura</v>
          </cell>
          <cell r="BJ100" t="str">
            <v>Ujčić Anika</v>
          </cell>
          <cell r="CF100" t="str">
            <v>Barbiš Sandra</v>
          </cell>
        </row>
        <row r="101">
          <cell r="G101" t="str">
            <v>Stemberger Sergio</v>
          </cell>
          <cell r="R101" t="str">
            <v>Stemberger Sergio</v>
          </cell>
          <cell r="AC101" t="str">
            <v>Stemberger Sergio</v>
          </cell>
          <cell r="AY101" t="str">
            <v>Banko Josip</v>
          </cell>
          <cell r="BA101" t="str">
            <v>Ured. posl. i dopisivanje</v>
          </cell>
          <cell r="BJ101" t="str">
            <v>Škropeta Irena</v>
          </cell>
          <cell r="BU101" t="str">
            <v>Ančić Aleksandar</v>
          </cell>
          <cell r="CF101" t="str">
            <v>Škropeta Irena</v>
          </cell>
        </row>
        <row r="102">
          <cell r="G102" t="str">
            <v>Klokić Alma</v>
          </cell>
          <cell r="R102" t="str">
            <v>Klokić Alma</v>
          </cell>
          <cell r="AC102" t="str">
            <v>Klokić Alma</v>
          </cell>
          <cell r="BA102" t="str">
            <v>Upravni postupak</v>
          </cell>
          <cell r="BJ102" t="str">
            <v>Grubor Jadranka</v>
          </cell>
        </row>
        <row r="103">
          <cell r="G103" t="str">
            <v>Dobrić Igor</v>
          </cell>
          <cell r="R103" t="str">
            <v>Dobrić Igor</v>
          </cell>
          <cell r="AC103" t="str">
            <v>Dobrić Igor</v>
          </cell>
          <cell r="AY103" t="str">
            <v>Ančić Aleksandar</v>
          </cell>
          <cell r="BA103" t="str">
            <v>Sociologija</v>
          </cell>
          <cell r="BJ103" t="str">
            <v>Klokić Alma</v>
          </cell>
          <cell r="BU103" t="str">
            <v>Ančić Aleksandar</v>
          </cell>
        </row>
        <row r="104">
          <cell r="G104" t="str">
            <v>Bašić Christian</v>
          </cell>
          <cell r="R104" t="str">
            <v>Bašić Christian</v>
          </cell>
          <cell r="AC104" t="str">
            <v>Bašić Christian</v>
          </cell>
          <cell r="BA104" t="str">
            <v>Uvod u obiteljsko  pravo</v>
          </cell>
          <cell r="BJ104" t="str">
            <v>Grubor Jadranka</v>
          </cell>
          <cell r="CF104" t="str">
            <v>Fabris Robert</v>
          </cell>
        </row>
        <row r="105">
          <cell r="G105" t="str">
            <v>Gortan Robert</v>
          </cell>
          <cell r="R105" t="str">
            <v>Mladenić Željka</v>
          </cell>
          <cell r="AC105" t="str">
            <v>Vujasin-Ilić Vesna</v>
          </cell>
          <cell r="BA105" t="str">
            <v>Informatika A</v>
          </cell>
          <cell r="BJ105" t="str">
            <v>Načinović Željko</v>
          </cell>
          <cell r="CF105" t="str">
            <v>Fabris Robert</v>
          </cell>
        </row>
        <row r="106">
          <cell r="G106" t="str">
            <v>Skok Damir</v>
          </cell>
          <cell r="R106" t="str">
            <v>Gržinić Branka</v>
          </cell>
          <cell r="AC106" t="str">
            <v>Gržinić Branka</v>
          </cell>
          <cell r="AY106" t="str">
            <v>Brožić Toni</v>
          </cell>
          <cell r="BA106" t="str">
            <v>Informatika B</v>
          </cell>
          <cell r="BJ106" t="str">
            <v>Blašković Silvija</v>
          </cell>
        </row>
        <row r="107">
          <cell r="G107" t="str">
            <v>Skok Damir</v>
          </cell>
          <cell r="R107" t="str">
            <v>Šiklić Roži</v>
          </cell>
          <cell r="AC107" t="str">
            <v>Šiklić Roži</v>
          </cell>
          <cell r="BA107" t="str">
            <v>Knjigovodstvo</v>
          </cell>
          <cell r="BJ107" t="str">
            <v>Močibob Tatjana</v>
          </cell>
        </row>
        <row r="108">
          <cell r="G108" t="str">
            <v>Dorčić Dušica</v>
          </cell>
          <cell r="R108" t="str">
            <v>Burić Ivana</v>
          </cell>
          <cell r="AC108" t="str">
            <v>Dorčić Dušica</v>
          </cell>
          <cell r="AY108" t="str">
            <v>Ančić Aleksandar</v>
          </cell>
          <cell r="BA108" t="str">
            <v>Kompjutorska daktilografija A</v>
          </cell>
          <cell r="BJ108" t="str">
            <v>Močibob Tatjana</v>
          </cell>
        </row>
        <row r="109">
          <cell r="G109" t="str">
            <v>Ujčić Anika</v>
          </cell>
          <cell r="R109" t="str">
            <v>Ujčić Anika</v>
          </cell>
          <cell r="AC109" t="str">
            <v>Cvitić Sanja</v>
          </cell>
          <cell r="BA109" t="str">
            <v>Kompjutorska daktilografija B</v>
          </cell>
          <cell r="BJ109" t="str">
            <v>Škropeta Irena</v>
          </cell>
        </row>
        <row r="110">
          <cell r="BA110" t="str">
            <v>Vjeronauk</v>
          </cell>
          <cell r="BJ110" t="str">
            <v>Rabar Loreta</v>
          </cell>
        </row>
        <row r="111">
          <cell r="BA111" t="str">
            <v>Etika*</v>
          </cell>
          <cell r="BJ111" t="str">
            <v>Stemberger Sergio</v>
          </cell>
        </row>
        <row r="112">
          <cell r="G112" t="str">
            <v>Blečić Stambulić Silvana</v>
          </cell>
          <cell r="R112" t="str">
            <v>Blečić Stambulić Silvana</v>
          </cell>
          <cell r="AC112" t="str">
            <v>Blečić Stambulić Silvana</v>
          </cell>
          <cell r="BA112" t="str">
            <v>IZBORNI PREDMETI</v>
          </cell>
        </row>
        <row r="113">
          <cell r="AC113" t="str">
            <v>Blašković Silvija</v>
          </cell>
          <cell r="BA113" t="str">
            <v>a) Logika</v>
          </cell>
        </row>
        <row r="114">
          <cell r="G114" t="str">
            <v>Dorčić Dušica</v>
          </cell>
          <cell r="R114" t="str">
            <v>Dorčić Dušica</v>
          </cell>
          <cell r="BA114" t="str">
            <v>b) Ljudska prava</v>
          </cell>
          <cell r="BJ114" t="str">
            <v>Klokić Alma</v>
          </cell>
        </row>
        <row r="115">
          <cell r="G115" t="str">
            <v>Rabar Loreta</v>
          </cell>
          <cell r="R115" t="str">
            <v>Rabar Loreta</v>
          </cell>
          <cell r="AC115" t="str">
            <v>Jeličić Anđela</v>
          </cell>
        </row>
        <row r="116">
          <cell r="G116" t="str">
            <v>Stemberger Sergio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98"/>
  <sheetViews>
    <sheetView view="pageBreakPreview" topLeftCell="A64" zoomScaleSheetLayoutView="100" workbookViewId="0">
      <selection activeCell="M76" sqref="M76"/>
    </sheetView>
  </sheetViews>
  <sheetFormatPr defaultRowHeight="15"/>
  <cols>
    <col min="1" max="1" width="5.42578125" style="62" customWidth="1"/>
    <col min="2" max="2" width="17.42578125" style="63" customWidth="1"/>
    <col min="3" max="3" width="18.140625" style="63" customWidth="1"/>
    <col min="4" max="34" width="3.7109375" style="1" customWidth="1"/>
    <col min="35" max="16384" width="9.140625" style="1"/>
  </cols>
  <sheetData>
    <row r="1" spans="1:34" ht="22.5" customHeight="1" thickBot="1">
      <c r="A1" s="378" t="s">
        <v>88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80"/>
    </row>
    <row r="2" spans="1:34" s="2" customFormat="1" ht="26.25" customHeight="1">
      <c r="A2" s="356" t="s">
        <v>0</v>
      </c>
      <c r="B2" s="359" t="s">
        <v>1</v>
      </c>
      <c r="C2" s="384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s="2" customFormat="1" ht="33" customHeight="1">
      <c r="A3" s="357"/>
      <c r="B3" s="360"/>
      <c r="C3" s="385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 s="2" customFormat="1" ht="23.25" customHeight="1">
      <c r="A4" s="357"/>
      <c r="B4" s="360"/>
      <c r="C4" s="385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s="2" customFormat="1" ht="26.25" customHeight="1" thickBot="1">
      <c r="A5" s="358"/>
      <c r="B5" s="361"/>
      <c r="C5" s="386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5" t="s">
        <v>2</v>
      </c>
      <c r="B6" s="6" t="s">
        <v>3</v>
      </c>
      <c r="C6" s="7" t="str">
        <f>[1]Nastavni_planovi_11_12!G89</f>
        <v>Lukšić Melita</v>
      </c>
      <c r="D6" s="211"/>
      <c r="E6" s="8"/>
      <c r="F6" s="233"/>
      <c r="G6" s="234"/>
      <c r="H6" s="235"/>
      <c r="I6" s="235"/>
      <c r="J6" s="235" t="s">
        <v>119</v>
      </c>
      <c r="K6" s="236"/>
      <c r="L6" s="237"/>
      <c r="M6" s="233"/>
      <c r="N6" s="234"/>
      <c r="O6" s="235"/>
      <c r="P6" s="235"/>
      <c r="Q6" s="235"/>
      <c r="R6" s="236"/>
      <c r="S6" s="237"/>
      <c r="T6" s="233"/>
      <c r="U6" s="234"/>
      <c r="V6" s="235"/>
      <c r="W6" s="235"/>
      <c r="X6" s="235"/>
      <c r="Y6" s="236"/>
      <c r="Z6" s="237"/>
      <c r="AA6" s="233"/>
      <c r="AB6" s="234"/>
      <c r="AC6" s="235"/>
      <c r="AD6" s="235"/>
      <c r="AE6" s="235"/>
      <c r="AF6" s="236"/>
      <c r="AG6" s="238"/>
      <c r="AH6" s="233"/>
    </row>
    <row r="7" spans="1:34" ht="20.100000000000001" customHeight="1">
      <c r="A7" s="9" t="s">
        <v>4</v>
      </c>
      <c r="B7" s="10" t="s">
        <v>5</v>
      </c>
      <c r="C7" s="11"/>
      <c r="D7" s="211"/>
      <c r="E7" s="8"/>
      <c r="F7" s="239"/>
      <c r="G7" s="234"/>
      <c r="H7" s="235"/>
      <c r="I7" s="235"/>
      <c r="J7" s="235"/>
      <c r="K7" s="236"/>
      <c r="L7" s="237"/>
      <c r="M7" s="239"/>
      <c r="N7" s="234"/>
      <c r="O7" s="235"/>
      <c r="P7" s="235"/>
      <c r="Q7" s="235"/>
      <c r="R7" s="236"/>
      <c r="S7" s="237"/>
      <c r="T7" s="239"/>
      <c r="U7" s="234"/>
      <c r="V7" s="235"/>
      <c r="W7" s="235"/>
      <c r="X7" s="235"/>
      <c r="Y7" s="236"/>
      <c r="Z7" s="237"/>
      <c r="AA7" s="239"/>
      <c r="AB7" s="234"/>
      <c r="AC7" s="235"/>
      <c r="AD7" s="235"/>
      <c r="AE7" s="235"/>
      <c r="AF7" s="236"/>
      <c r="AG7" s="238"/>
      <c r="AH7" s="239"/>
    </row>
    <row r="8" spans="1:34" ht="20.100000000000001" customHeight="1">
      <c r="A8" s="12"/>
      <c r="B8" s="13" t="s">
        <v>6</v>
      </c>
      <c r="C8" s="14" t="str">
        <f>[1]Nastavni_planovi_11_12!G91</f>
        <v>Grujić Sanja</v>
      </c>
      <c r="D8" s="212"/>
      <c r="E8" s="15"/>
      <c r="F8" s="240"/>
      <c r="G8" s="241"/>
      <c r="H8" s="242"/>
      <c r="I8" s="242"/>
      <c r="J8" s="242"/>
      <c r="K8" s="243"/>
      <c r="L8" s="244"/>
      <c r="M8" s="240"/>
      <c r="N8" s="241"/>
      <c r="O8" s="242"/>
      <c r="P8" s="242"/>
      <c r="Q8" s="242"/>
      <c r="R8" s="243"/>
      <c r="S8" s="244"/>
      <c r="T8" s="240"/>
      <c r="U8" s="241"/>
      <c r="V8" s="242"/>
      <c r="W8" s="242"/>
      <c r="X8" s="242"/>
      <c r="Y8" s="243"/>
      <c r="Z8" s="244"/>
      <c r="AA8" s="240"/>
      <c r="AB8" s="241"/>
      <c r="AC8" s="242"/>
      <c r="AD8" s="242"/>
      <c r="AE8" s="242"/>
      <c r="AF8" s="243"/>
      <c r="AG8" s="245"/>
      <c r="AH8" s="240"/>
    </row>
    <row r="9" spans="1:34" ht="20.100000000000001" customHeight="1">
      <c r="A9" s="16"/>
      <c r="B9" s="17" t="s">
        <v>36</v>
      </c>
      <c r="C9" s="18"/>
      <c r="D9" s="212"/>
      <c r="E9" s="15"/>
      <c r="F9" s="240"/>
      <c r="G9" s="241"/>
      <c r="H9" s="242"/>
      <c r="I9" s="242"/>
      <c r="J9" s="242"/>
      <c r="K9" s="243"/>
      <c r="L9" s="244"/>
      <c r="M9" s="240"/>
      <c r="N9" s="241"/>
      <c r="O9" s="242"/>
      <c r="P9" s="242"/>
      <c r="Q9" s="242"/>
      <c r="R9" s="243"/>
      <c r="S9" s="244"/>
      <c r="T9" s="240"/>
      <c r="U9" s="241"/>
      <c r="V9" s="242"/>
      <c r="W9" s="242"/>
      <c r="X9" s="242"/>
      <c r="Y9" s="243"/>
      <c r="Z9" s="244"/>
      <c r="AA9" s="240"/>
      <c r="AB9" s="241"/>
      <c r="AC9" s="242"/>
      <c r="AD9" s="242"/>
      <c r="AE9" s="242"/>
      <c r="AF9" s="243"/>
      <c r="AG9" s="245"/>
      <c r="AH9" s="240"/>
    </row>
    <row r="10" spans="1:34" ht="20.100000000000001" customHeight="1">
      <c r="A10" s="362" t="s">
        <v>7</v>
      </c>
      <c r="B10" s="10" t="s">
        <v>8</v>
      </c>
      <c r="C10" s="11"/>
      <c r="D10" s="212"/>
      <c r="E10" s="15"/>
      <c r="F10" s="240"/>
      <c r="G10" s="241"/>
      <c r="H10" s="242"/>
      <c r="I10" s="242"/>
      <c r="J10" s="242"/>
      <c r="K10" s="243"/>
      <c r="L10" s="244"/>
      <c r="M10" s="240"/>
      <c r="N10" s="241"/>
      <c r="O10" s="242"/>
      <c r="P10" s="242"/>
      <c r="Q10" s="242"/>
      <c r="R10" s="243"/>
      <c r="S10" s="244"/>
      <c r="T10" s="240"/>
      <c r="U10" s="241"/>
      <c r="V10" s="242"/>
      <c r="W10" s="242"/>
      <c r="X10" s="242"/>
      <c r="Y10" s="243"/>
      <c r="Z10" s="244"/>
      <c r="AA10" s="240"/>
      <c r="AB10" s="241"/>
      <c r="AC10" s="242"/>
      <c r="AD10" s="242"/>
      <c r="AE10" s="242"/>
      <c r="AF10" s="243"/>
      <c r="AG10" s="244"/>
      <c r="AH10" s="240"/>
    </row>
    <row r="11" spans="1:34" ht="20.100000000000001" customHeight="1">
      <c r="A11" s="363"/>
      <c r="B11" s="19" t="s">
        <v>44</v>
      </c>
      <c r="C11" s="20" t="str">
        <f>[1]Nastavni_planovi_11_12!G94</f>
        <v>Moscarda Lorena</v>
      </c>
      <c r="D11" s="212"/>
      <c r="E11" s="15"/>
      <c r="F11" s="240"/>
      <c r="G11" s="241"/>
      <c r="H11" s="242"/>
      <c r="I11" s="242"/>
      <c r="J11" s="242"/>
      <c r="K11" s="243"/>
      <c r="L11" s="244"/>
      <c r="M11" s="240"/>
      <c r="N11" s="241"/>
      <c r="O11" s="242"/>
      <c r="P11" s="242" t="s">
        <v>119</v>
      </c>
      <c r="Q11" s="242"/>
      <c r="R11" s="243"/>
      <c r="S11" s="244"/>
      <c r="T11" s="240"/>
      <c r="U11" s="241"/>
      <c r="V11" s="242"/>
      <c r="W11" s="242"/>
      <c r="X11" s="242"/>
      <c r="Y11" s="243"/>
      <c r="Z11" s="244"/>
      <c r="AA11" s="240"/>
      <c r="AB11" s="241"/>
      <c r="AC11" s="242"/>
      <c r="AD11" s="242"/>
      <c r="AE11" s="242"/>
      <c r="AF11" s="243"/>
      <c r="AG11" s="245"/>
      <c r="AH11" s="240"/>
    </row>
    <row r="12" spans="1:34" ht="20.100000000000001" customHeight="1">
      <c r="A12" s="363"/>
      <c r="B12" s="19" t="s">
        <v>9</v>
      </c>
      <c r="C12" s="20" t="str">
        <f>[1]Nastavni_planovi_11_12!G95</f>
        <v>Petrić Ljiljana</v>
      </c>
      <c r="D12" s="212"/>
      <c r="E12" s="15"/>
      <c r="F12" s="240"/>
      <c r="G12" s="241"/>
      <c r="H12" s="242"/>
      <c r="I12" s="242"/>
      <c r="J12" s="242"/>
      <c r="K12" s="243"/>
      <c r="L12" s="244"/>
      <c r="M12" s="240"/>
      <c r="N12" s="241"/>
      <c r="O12" s="242"/>
      <c r="P12" s="242" t="s">
        <v>119</v>
      </c>
      <c r="Q12" s="242"/>
      <c r="R12" s="243"/>
      <c r="S12" s="244"/>
      <c r="T12" s="240"/>
      <c r="U12" s="241"/>
      <c r="V12" s="242"/>
      <c r="W12" s="242"/>
      <c r="X12" s="242"/>
      <c r="Y12" s="243"/>
      <c r="Z12" s="244"/>
      <c r="AA12" s="240"/>
      <c r="AB12" s="241"/>
      <c r="AC12" s="242"/>
      <c r="AD12" s="242"/>
      <c r="AE12" s="242"/>
      <c r="AF12" s="243"/>
      <c r="AG12" s="245"/>
      <c r="AH12" s="240"/>
    </row>
    <row r="13" spans="1:34" ht="20.100000000000001" customHeight="1">
      <c r="A13" s="364"/>
      <c r="B13" s="19" t="s">
        <v>43</v>
      </c>
      <c r="C13" s="18" t="str">
        <f>[1]Nastavni_planovi_11_12!G96</f>
        <v>Tojčić Daliborka</v>
      </c>
      <c r="D13" s="212"/>
      <c r="E13" s="15"/>
      <c r="F13" s="240"/>
      <c r="G13" s="241"/>
      <c r="H13" s="242"/>
      <c r="I13" s="242"/>
      <c r="J13" s="242"/>
      <c r="K13" s="243"/>
      <c r="L13" s="244"/>
      <c r="M13" s="240"/>
      <c r="N13" s="241"/>
      <c r="O13" s="242"/>
      <c r="P13" s="242" t="s">
        <v>119</v>
      </c>
      <c r="Q13" s="242"/>
      <c r="R13" s="243"/>
      <c r="S13" s="244"/>
      <c r="T13" s="240"/>
      <c r="U13" s="241"/>
      <c r="V13" s="242"/>
      <c r="W13" s="242"/>
      <c r="X13" s="242"/>
      <c r="Y13" s="243"/>
      <c r="Z13" s="244"/>
      <c r="AA13" s="240"/>
      <c r="AB13" s="241"/>
      <c r="AC13" s="242"/>
      <c r="AD13" s="242"/>
      <c r="AE13" s="242"/>
      <c r="AF13" s="243"/>
      <c r="AG13" s="245"/>
      <c r="AH13" s="240"/>
    </row>
    <row r="14" spans="1:34" ht="20.100000000000001" customHeight="1">
      <c r="A14" s="21" t="s">
        <v>10</v>
      </c>
      <c r="B14" s="22" t="s">
        <v>12</v>
      </c>
      <c r="C14" s="23" t="str">
        <f>[1]Nastavni_planovi_11_12!G98</f>
        <v>Ursić Marica</v>
      </c>
      <c r="D14" s="212"/>
      <c r="E14" s="15"/>
      <c r="F14" s="240"/>
      <c r="G14" s="241"/>
      <c r="H14" s="242"/>
      <c r="I14" s="242"/>
      <c r="J14" s="242"/>
      <c r="K14" s="243"/>
      <c r="L14" s="244"/>
      <c r="M14" s="240"/>
      <c r="N14" s="241"/>
      <c r="O14" s="242"/>
      <c r="P14" s="242"/>
      <c r="Q14" s="242"/>
      <c r="R14" s="243"/>
      <c r="S14" s="244"/>
      <c r="T14" s="240"/>
      <c r="U14" s="241"/>
      <c r="V14" s="242"/>
      <c r="W14" s="242"/>
      <c r="X14" s="242"/>
      <c r="Y14" s="243"/>
      <c r="Z14" s="244"/>
      <c r="AA14" s="240"/>
      <c r="AB14" s="241"/>
      <c r="AC14" s="242"/>
      <c r="AD14" s="242" t="s">
        <v>119</v>
      </c>
      <c r="AE14" s="242"/>
      <c r="AF14" s="243"/>
      <c r="AG14" s="244"/>
      <c r="AH14" s="240"/>
    </row>
    <row r="15" spans="1:34" ht="20.100000000000001" customHeight="1">
      <c r="A15" s="21" t="s">
        <v>11</v>
      </c>
      <c r="B15" s="22" t="s">
        <v>14</v>
      </c>
      <c r="C15" s="23" t="str">
        <f>[1]Nastavni_planovi_11_12!G99</f>
        <v>Burić Marinka</v>
      </c>
      <c r="D15" s="212"/>
      <c r="E15" s="15"/>
      <c r="F15" s="240"/>
      <c r="G15" s="241"/>
      <c r="H15" s="242"/>
      <c r="I15" s="242"/>
      <c r="J15" s="242"/>
      <c r="K15" s="243"/>
      <c r="L15" s="244"/>
      <c r="M15" s="240"/>
      <c r="N15" s="241"/>
      <c r="O15" s="242"/>
      <c r="P15" s="242"/>
      <c r="Q15" s="242"/>
      <c r="R15" s="243"/>
      <c r="S15" s="244"/>
      <c r="T15" s="240"/>
      <c r="U15" s="241"/>
      <c r="V15" s="242"/>
      <c r="W15" s="242"/>
      <c r="X15" s="242"/>
      <c r="Y15" s="243"/>
      <c r="Z15" s="244"/>
      <c r="AA15" s="240"/>
      <c r="AB15" s="241"/>
      <c r="AC15" s="242" t="s">
        <v>119</v>
      </c>
      <c r="AD15" s="242"/>
      <c r="AE15" s="242"/>
      <c r="AF15" s="243"/>
      <c r="AG15" s="244"/>
      <c r="AH15" s="240"/>
    </row>
    <row r="16" spans="1:34" ht="20.100000000000001" customHeight="1">
      <c r="A16" s="21" t="s">
        <v>13</v>
      </c>
      <c r="B16" s="22" t="s">
        <v>51</v>
      </c>
      <c r="C16" s="23" t="str">
        <f>[1]Nastavni_planovi_11_12!G100</f>
        <v>Barbiš Sandra</v>
      </c>
      <c r="D16" s="212"/>
      <c r="E16" s="15"/>
      <c r="F16" s="240"/>
      <c r="G16" s="241"/>
      <c r="H16" s="242"/>
      <c r="I16" s="242"/>
      <c r="J16" s="242"/>
      <c r="K16" s="243"/>
      <c r="L16" s="244"/>
      <c r="M16" s="240"/>
      <c r="N16" s="241"/>
      <c r="O16" s="242"/>
      <c r="P16" s="242"/>
      <c r="Q16" s="242"/>
      <c r="R16" s="243"/>
      <c r="S16" s="244"/>
      <c r="T16" s="240"/>
      <c r="U16" s="241"/>
      <c r="V16" s="242"/>
      <c r="W16" s="242"/>
      <c r="X16" s="242"/>
      <c r="Y16" s="243"/>
      <c r="Z16" s="244"/>
      <c r="AA16" s="240"/>
      <c r="AB16" s="241"/>
      <c r="AC16" s="242"/>
      <c r="AD16" s="242"/>
      <c r="AE16" s="242"/>
      <c r="AF16" s="243"/>
      <c r="AG16" s="244"/>
      <c r="AH16" s="240"/>
    </row>
    <row r="17" spans="1:34" ht="20.100000000000001" customHeight="1">
      <c r="A17" s="21" t="s">
        <v>15</v>
      </c>
      <c r="B17" s="22" t="s">
        <v>62</v>
      </c>
      <c r="C17" s="23" t="str">
        <f>[1]Nastavni_planovi_11_12!G101</f>
        <v>Stemberger Sergio</v>
      </c>
      <c r="D17" s="212"/>
      <c r="E17" s="15"/>
      <c r="F17" s="240"/>
      <c r="G17" s="241"/>
      <c r="H17" s="242"/>
      <c r="I17" s="242"/>
      <c r="J17" s="242"/>
      <c r="K17" s="243"/>
      <c r="L17" s="244"/>
      <c r="M17" s="240"/>
      <c r="N17" s="241"/>
      <c r="O17" s="242"/>
      <c r="P17" s="242"/>
      <c r="Q17" s="242"/>
      <c r="R17" s="243"/>
      <c r="S17" s="244"/>
      <c r="T17" s="240"/>
      <c r="U17" s="241"/>
      <c r="V17" s="242"/>
      <c r="W17" s="242"/>
      <c r="X17" s="242"/>
      <c r="Y17" s="243"/>
      <c r="Z17" s="244"/>
      <c r="AA17" s="240"/>
      <c r="AB17" s="241"/>
      <c r="AC17" s="242"/>
      <c r="AD17" s="242"/>
      <c r="AE17" s="242" t="s">
        <v>119</v>
      </c>
      <c r="AF17" s="243"/>
      <c r="AG17" s="245"/>
      <c r="AH17" s="240"/>
    </row>
    <row r="18" spans="1:34" ht="20.100000000000001" customHeight="1">
      <c r="A18" s="21" t="s">
        <v>67</v>
      </c>
      <c r="B18" s="22" t="s">
        <v>63</v>
      </c>
      <c r="C18" s="24" t="str">
        <f>[1]Nastavni_planovi_11_12!G102</f>
        <v>Klokić Alma</v>
      </c>
      <c r="D18" s="212"/>
      <c r="E18" s="15"/>
      <c r="F18" s="240"/>
      <c r="G18" s="241"/>
      <c r="H18" s="242"/>
      <c r="I18" s="242"/>
      <c r="J18" s="242"/>
      <c r="K18" s="243"/>
      <c r="L18" s="244"/>
      <c r="M18" s="240"/>
      <c r="N18" s="241"/>
      <c r="O18" s="242"/>
      <c r="P18" s="242"/>
      <c r="Q18" s="242"/>
      <c r="R18" s="243"/>
      <c r="S18" s="244"/>
      <c r="T18" s="240"/>
      <c r="U18" s="241"/>
      <c r="V18" s="242"/>
      <c r="W18" s="242"/>
      <c r="X18" s="242"/>
      <c r="Y18" s="243"/>
      <c r="Z18" s="244"/>
      <c r="AA18" s="240"/>
      <c r="AB18" s="241"/>
      <c r="AC18" s="242"/>
      <c r="AD18" s="242"/>
      <c r="AE18" s="242"/>
      <c r="AF18" s="243"/>
      <c r="AG18" s="245"/>
      <c r="AH18" s="240"/>
    </row>
    <row r="19" spans="1:34" ht="20.100000000000001" customHeight="1">
      <c r="A19" s="21" t="s">
        <v>19</v>
      </c>
      <c r="B19" s="22" t="s">
        <v>16</v>
      </c>
      <c r="C19" s="23" t="str">
        <f>[1]Nastavni_planovi_11_12!G103</f>
        <v>Dobrić Igor</v>
      </c>
      <c r="D19" s="212"/>
      <c r="E19" s="15"/>
      <c r="F19" s="240"/>
      <c r="G19" s="241"/>
      <c r="H19" s="242"/>
      <c r="I19" s="242" t="s">
        <v>119</v>
      </c>
      <c r="J19" s="242"/>
      <c r="K19" s="243"/>
      <c r="L19" s="244"/>
      <c r="M19" s="240"/>
      <c r="N19" s="241"/>
      <c r="O19" s="242"/>
      <c r="P19" s="242"/>
      <c r="Q19" s="242"/>
      <c r="R19" s="243"/>
      <c r="S19" s="244"/>
      <c r="T19" s="240"/>
      <c r="U19" s="241"/>
      <c r="V19" s="242"/>
      <c r="W19" s="242"/>
      <c r="X19" s="242"/>
      <c r="Y19" s="243"/>
      <c r="Z19" s="244"/>
      <c r="AA19" s="240"/>
      <c r="AB19" s="241"/>
      <c r="AC19" s="242"/>
      <c r="AD19" s="242"/>
      <c r="AE19" s="242"/>
      <c r="AF19" s="243"/>
      <c r="AG19" s="245"/>
      <c r="AH19" s="240"/>
    </row>
    <row r="20" spans="1:34" ht="20.100000000000001" customHeight="1">
      <c r="A20" s="21" t="s">
        <v>21</v>
      </c>
      <c r="B20" s="22" t="s">
        <v>18</v>
      </c>
      <c r="C20" s="23" t="str">
        <f>[1]Nastavni_planovi_11_12!G104</f>
        <v>Bašić Christian</v>
      </c>
      <c r="D20" s="212"/>
      <c r="E20" s="15"/>
      <c r="F20" s="240"/>
      <c r="G20" s="241"/>
      <c r="H20" s="242"/>
      <c r="I20" s="242"/>
      <c r="J20" s="242"/>
      <c r="K20" s="243"/>
      <c r="L20" s="244"/>
      <c r="M20" s="240"/>
      <c r="N20" s="241"/>
      <c r="O20" s="242"/>
      <c r="P20" s="242"/>
      <c r="Q20" s="242"/>
      <c r="R20" s="243"/>
      <c r="S20" s="244"/>
      <c r="T20" s="240"/>
      <c r="U20" s="241"/>
      <c r="V20" s="242" t="s">
        <v>119</v>
      </c>
      <c r="W20" s="242"/>
      <c r="X20" s="242"/>
      <c r="Y20" s="243"/>
      <c r="Z20" s="244"/>
      <c r="AA20" s="240"/>
      <c r="AB20" s="241"/>
      <c r="AC20" s="242"/>
      <c r="AD20" s="242"/>
      <c r="AE20" s="242"/>
      <c r="AF20" s="243"/>
      <c r="AG20" s="245"/>
      <c r="AH20" s="240"/>
    </row>
    <row r="21" spans="1:34" ht="20.100000000000001" customHeight="1">
      <c r="A21" s="21" t="s">
        <v>23</v>
      </c>
      <c r="B21" s="22" t="s">
        <v>20</v>
      </c>
      <c r="C21" s="23" t="str">
        <f>[1]Nastavni_planovi_11_12!G105</f>
        <v>Gortan Robert</v>
      </c>
      <c r="D21" s="212"/>
      <c r="E21" s="15"/>
      <c r="F21" s="240"/>
      <c r="G21" s="241"/>
      <c r="H21" s="242"/>
      <c r="I21" s="242"/>
      <c r="J21" s="242"/>
      <c r="K21" s="243"/>
      <c r="L21" s="244"/>
      <c r="M21" s="240" t="s">
        <v>119</v>
      </c>
      <c r="N21" s="241"/>
      <c r="O21" s="242"/>
      <c r="P21" s="242"/>
      <c r="Q21" s="242"/>
      <c r="R21" s="243"/>
      <c r="S21" s="244"/>
      <c r="T21" s="240"/>
      <c r="U21" s="241"/>
      <c r="V21" s="242"/>
      <c r="W21" s="242"/>
      <c r="X21" s="242"/>
      <c r="Y21" s="243"/>
      <c r="Z21" s="244"/>
      <c r="AA21" s="240"/>
      <c r="AB21" s="241"/>
      <c r="AC21" s="242"/>
      <c r="AD21" s="242"/>
      <c r="AE21" s="242"/>
      <c r="AF21" s="243"/>
      <c r="AG21" s="245"/>
      <c r="AH21" s="240"/>
    </row>
    <row r="22" spans="1:34" ht="20.100000000000001" customHeight="1">
      <c r="A22" s="21" t="s">
        <v>25</v>
      </c>
      <c r="B22" s="22" t="s">
        <v>22</v>
      </c>
      <c r="C22" s="23" t="str">
        <f>[1]Nastavni_planovi_11_12!G106</f>
        <v>Skok Damir</v>
      </c>
      <c r="D22" s="212"/>
      <c r="E22" s="15"/>
      <c r="F22" s="240"/>
      <c r="G22" s="241"/>
      <c r="H22" s="242"/>
      <c r="I22" s="242"/>
      <c r="J22" s="242"/>
      <c r="K22" s="243"/>
      <c r="L22" s="244"/>
      <c r="M22" s="240"/>
      <c r="N22" s="241"/>
      <c r="O22" s="242"/>
      <c r="P22" s="242"/>
      <c r="Q22" s="242"/>
      <c r="R22" s="243"/>
      <c r="S22" s="244"/>
      <c r="T22" s="240"/>
      <c r="U22" s="241"/>
      <c r="V22" s="242"/>
      <c r="W22" s="242" t="s">
        <v>119</v>
      </c>
      <c r="X22" s="242"/>
      <c r="Y22" s="243"/>
      <c r="Z22" s="244"/>
      <c r="AA22" s="240"/>
      <c r="AB22" s="241"/>
      <c r="AC22" s="242"/>
      <c r="AD22" s="242"/>
      <c r="AE22" s="242"/>
      <c r="AF22" s="243"/>
      <c r="AG22" s="245"/>
      <c r="AH22" s="240"/>
    </row>
    <row r="23" spans="1:34" ht="20.100000000000001" customHeight="1">
      <c r="A23" s="21" t="s">
        <v>27</v>
      </c>
      <c r="B23" s="22" t="s">
        <v>24</v>
      </c>
      <c r="C23" s="23" t="str">
        <f>[1]Nastavni_planovi_11_12!G107</f>
        <v>Skok Damir</v>
      </c>
      <c r="D23" s="212"/>
      <c r="E23" s="15"/>
      <c r="F23" s="240"/>
      <c r="G23" s="241"/>
      <c r="H23" s="242"/>
      <c r="I23" s="242"/>
      <c r="J23" s="242"/>
      <c r="K23" s="243"/>
      <c r="L23" s="244"/>
      <c r="M23" s="240"/>
      <c r="N23" s="241"/>
      <c r="O23" s="242"/>
      <c r="P23" s="242"/>
      <c r="Q23" s="242"/>
      <c r="R23" s="243"/>
      <c r="S23" s="244"/>
      <c r="T23" s="240"/>
      <c r="U23" s="241"/>
      <c r="V23" s="242"/>
      <c r="W23" s="242"/>
      <c r="X23" s="242"/>
      <c r="Y23" s="243"/>
      <c r="Z23" s="244"/>
      <c r="AA23" s="240"/>
      <c r="AB23" s="241"/>
      <c r="AC23" s="242"/>
      <c r="AD23" s="242"/>
      <c r="AE23" s="242"/>
      <c r="AF23" s="243"/>
      <c r="AG23" s="245"/>
      <c r="AH23" s="240"/>
    </row>
    <row r="24" spans="1:34" ht="20.100000000000001" customHeight="1">
      <c r="A24" s="21" t="s">
        <v>28</v>
      </c>
      <c r="B24" s="22" t="s">
        <v>26</v>
      </c>
      <c r="C24" s="11" t="str">
        <f>[1]Nastavni_planovi_11_12!G108</f>
        <v>Dorčić Dušica</v>
      </c>
      <c r="D24" s="212"/>
      <c r="E24" s="15"/>
      <c r="F24" s="240"/>
      <c r="G24" s="241"/>
      <c r="H24" s="242"/>
      <c r="I24" s="242"/>
      <c r="J24" s="242"/>
      <c r="K24" s="243"/>
      <c r="L24" s="244"/>
      <c r="M24" s="240"/>
      <c r="N24" s="241"/>
      <c r="O24" s="242"/>
      <c r="P24" s="242"/>
      <c r="Q24" s="242"/>
      <c r="R24" s="243"/>
      <c r="S24" s="244"/>
      <c r="T24" s="240"/>
      <c r="U24" s="241"/>
      <c r="V24" s="242"/>
      <c r="W24" s="242"/>
      <c r="X24" s="242"/>
      <c r="Y24" s="243"/>
      <c r="Z24" s="244"/>
      <c r="AA24" s="240"/>
      <c r="AB24" s="241"/>
      <c r="AC24" s="242"/>
      <c r="AD24" s="242"/>
      <c r="AE24" s="242"/>
      <c r="AF24" s="243"/>
      <c r="AG24" s="245"/>
      <c r="AH24" s="240"/>
    </row>
    <row r="25" spans="1:34" ht="20.100000000000001" customHeight="1">
      <c r="A25" s="362" t="s">
        <v>31</v>
      </c>
      <c r="B25" s="25" t="s">
        <v>29</v>
      </c>
      <c r="C25" s="367" t="str">
        <f>[1]Nastavni_planovi_11_12!G109</f>
        <v>Ujčić Anika</v>
      </c>
      <c r="D25" s="212"/>
      <c r="E25" s="15"/>
      <c r="F25" s="240"/>
      <c r="G25" s="241"/>
      <c r="H25" s="242"/>
      <c r="I25" s="242"/>
      <c r="J25" s="242"/>
      <c r="K25" s="243"/>
      <c r="L25" s="244"/>
      <c r="M25" s="240"/>
      <c r="N25" s="241"/>
      <c r="O25" s="242"/>
      <c r="P25" s="242"/>
      <c r="Q25" s="242"/>
      <c r="R25" s="243"/>
      <c r="S25" s="244"/>
      <c r="T25" s="240"/>
      <c r="U25" s="241"/>
      <c r="V25" s="242"/>
      <c r="W25" s="242"/>
      <c r="X25" s="242"/>
      <c r="Y25" s="243"/>
      <c r="Z25" s="244"/>
      <c r="AA25" s="240"/>
      <c r="AB25" s="241"/>
      <c r="AC25" s="242"/>
      <c r="AD25" s="242"/>
      <c r="AE25" s="242"/>
      <c r="AF25" s="243"/>
      <c r="AG25" s="245"/>
      <c r="AH25" s="240"/>
    </row>
    <row r="26" spans="1:34" ht="20.100000000000001" customHeight="1">
      <c r="A26" s="381"/>
      <c r="B26" s="26" t="s">
        <v>30</v>
      </c>
      <c r="C26" s="368"/>
      <c r="D26" s="212"/>
      <c r="E26" s="15"/>
      <c r="F26" s="240"/>
      <c r="G26" s="241"/>
      <c r="H26" s="242"/>
      <c r="I26" s="242"/>
      <c r="J26" s="242"/>
      <c r="K26" s="243"/>
      <c r="L26" s="244"/>
      <c r="M26" s="240"/>
      <c r="N26" s="241"/>
      <c r="O26" s="242"/>
      <c r="P26" s="242"/>
      <c r="Q26" s="242"/>
      <c r="R26" s="243"/>
      <c r="S26" s="244"/>
      <c r="T26" s="240"/>
      <c r="U26" s="241"/>
      <c r="V26" s="242"/>
      <c r="W26" s="242"/>
      <c r="X26" s="242"/>
      <c r="Y26" s="243"/>
      <c r="Z26" s="244"/>
      <c r="AA26" s="240"/>
      <c r="AB26" s="241"/>
      <c r="AC26" s="242"/>
      <c r="AD26" s="242"/>
      <c r="AE26" s="242"/>
      <c r="AF26" s="243"/>
      <c r="AG26" s="245"/>
      <c r="AH26" s="240"/>
    </row>
    <row r="27" spans="1:34" ht="20.100000000000001" customHeight="1">
      <c r="A27" s="362" t="s">
        <v>54</v>
      </c>
      <c r="B27" s="27" t="s">
        <v>52</v>
      </c>
      <c r="C27" s="11"/>
      <c r="D27" s="212"/>
      <c r="E27" s="15"/>
      <c r="F27" s="240"/>
      <c r="G27" s="241"/>
      <c r="H27" s="242"/>
      <c r="I27" s="242"/>
      <c r="J27" s="242"/>
      <c r="K27" s="243"/>
      <c r="L27" s="244"/>
      <c r="M27" s="240"/>
      <c r="N27" s="241"/>
      <c r="O27" s="242"/>
      <c r="P27" s="242"/>
      <c r="Q27" s="242"/>
      <c r="R27" s="243"/>
      <c r="S27" s="244"/>
      <c r="T27" s="240"/>
      <c r="U27" s="241"/>
      <c r="V27" s="242"/>
      <c r="W27" s="242"/>
      <c r="X27" s="242"/>
      <c r="Y27" s="243"/>
      <c r="Z27" s="244"/>
      <c r="AA27" s="240"/>
      <c r="AB27" s="241"/>
      <c r="AC27" s="242"/>
      <c r="AD27" s="242"/>
      <c r="AE27" s="242"/>
      <c r="AF27" s="243"/>
      <c r="AG27" s="245"/>
      <c r="AH27" s="240"/>
    </row>
    <row r="28" spans="1:34" ht="20.100000000000001" customHeight="1">
      <c r="A28" s="382"/>
      <c r="B28" s="28" t="s">
        <v>53</v>
      </c>
      <c r="C28" s="29" t="str">
        <f>[1]Nastavni_planovi_11_12!G112</f>
        <v>Blečić Stambulić Silvana</v>
      </c>
      <c r="D28" s="212"/>
      <c r="E28" s="15"/>
      <c r="F28" s="240"/>
      <c r="G28" s="241"/>
      <c r="H28" s="242"/>
      <c r="I28" s="242"/>
      <c r="J28" s="242"/>
      <c r="K28" s="243"/>
      <c r="L28" s="244"/>
      <c r="M28" s="240"/>
      <c r="N28" s="241"/>
      <c r="O28" s="242" t="s">
        <v>119</v>
      </c>
      <c r="P28" s="242"/>
      <c r="Q28" s="242"/>
      <c r="R28" s="243"/>
      <c r="S28" s="244"/>
      <c r="T28" s="240"/>
      <c r="U28" s="241"/>
      <c r="V28" s="242"/>
      <c r="W28" s="242"/>
      <c r="X28" s="242"/>
      <c r="Y28" s="243"/>
      <c r="Z28" s="244"/>
      <c r="AA28" s="240"/>
      <c r="AB28" s="241"/>
      <c r="AC28" s="242"/>
      <c r="AD28" s="242"/>
      <c r="AE28" s="242"/>
      <c r="AF28" s="243"/>
      <c r="AG28" s="245"/>
      <c r="AH28" s="240"/>
    </row>
    <row r="29" spans="1:34" ht="20.100000000000001" customHeight="1">
      <c r="A29" s="382"/>
      <c r="B29" s="28" t="s">
        <v>64</v>
      </c>
      <c r="C29" s="29"/>
      <c r="D29" s="212"/>
      <c r="E29" s="15"/>
      <c r="F29" s="240"/>
      <c r="G29" s="241"/>
      <c r="H29" s="242"/>
      <c r="I29" s="242"/>
      <c r="J29" s="242"/>
      <c r="K29" s="243"/>
      <c r="L29" s="244"/>
      <c r="M29" s="240"/>
      <c r="N29" s="241"/>
      <c r="O29" s="242"/>
      <c r="P29" s="242"/>
      <c r="Q29" s="242"/>
      <c r="R29" s="243"/>
      <c r="S29" s="244"/>
      <c r="T29" s="240"/>
      <c r="U29" s="241"/>
      <c r="V29" s="242"/>
      <c r="W29" s="242"/>
      <c r="X29" s="242"/>
      <c r="Y29" s="243"/>
      <c r="Z29" s="244"/>
      <c r="AA29" s="240"/>
      <c r="AB29" s="241"/>
      <c r="AC29" s="242"/>
      <c r="AD29" s="242"/>
      <c r="AE29" s="242"/>
      <c r="AF29" s="243"/>
      <c r="AG29" s="245"/>
      <c r="AH29" s="240"/>
    </row>
    <row r="30" spans="1:34" ht="20.100000000000001" customHeight="1">
      <c r="A30" s="381"/>
      <c r="B30" s="30" t="s">
        <v>65</v>
      </c>
      <c r="C30" s="18" t="str">
        <f>[1]Nastavni_planovi_11_12!G114</f>
        <v>Dorčić Dušica</v>
      </c>
      <c r="D30" s="213"/>
      <c r="E30" s="172"/>
      <c r="F30" s="246"/>
      <c r="G30" s="247"/>
      <c r="H30" s="248"/>
      <c r="I30" s="248"/>
      <c r="J30" s="248"/>
      <c r="K30" s="249"/>
      <c r="L30" s="250"/>
      <c r="M30" s="246"/>
      <c r="N30" s="247"/>
      <c r="O30" s="248"/>
      <c r="P30" s="248"/>
      <c r="Q30" s="248"/>
      <c r="R30" s="249"/>
      <c r="S30" s="250"/>
      <c r="T30" s="246"/>
      <c r="U30" s="247"/>
      <c r="V30" s="248"/>
      <c r="W30" s="248"/>
      <c r="X30" s="248"/>
      <c r="Y30" s="249"/>
      <c r="Z30" s="250"/>
      <c r="AA30" s="246"/>
      <c r="AB30" s="247"/>
      <c r="AC30" s="248"/>
      <c r="AD30" s="248"/>
      <c r="AE30" s="248"/>
      <c r="AF30" s="249"/>
      <c r="AG30" s="251"/>
      <c r="AH30" s="246"/>
    </row>
    <row r="31" spans="1:34" ht="20.100000000000001" customHeight="1">
      <c r="A31" s="362" t="s">
        <v>56</v>
      </c>
      <c r="B31" s="10" t="s">
        <v>32</v>
      </c>
      <c r="C31" s="11" t="str">
        <f>[1]Nastavni_planovi_11_12!G115</f>
        <v>Rabar Loreta</v>
      </c>
      <c r="D31" s="213"/>
      <c r="E31" s="172"/>
      <c r="F31" s="240"/>
      <c r="G31" s="247"/>
      <c r="H31" s="248"/>
      <c r="I31" s="248"/>
      <c r="J31" s="248"/>
      <c r="K31" s="249"/>
      <c r="L31" s="250"/>
      <c r="M31" s="246"/>
      <c r="N31" s="247"/>
      <c r="O31" s="248"/>
      <c r="P31" s="248"/>
      <c r="Q31" s="248"/>
      <c r="R31" s="249"/>
      <c r="S31" s="250"/>
      <c r="T31" s="246"/>
      <c r="U31" s="247"/>
      <c r="V31" s="248"/>
      <c r="W31" s="248"/>
      <c r="X31" s="248"/>
      <c r="Y31" s="249"/>
      <c r="Z31" s="250"/>
      <c r="AA31" s="246"/>
      <c r="AB31" s="247"/>
      <c r="AC31" s="248"/>
      <c r="AD31" s="248"/>
      <c r="AE31" s="248"/>
      <c r="AF31" s="249"/>
      <c r="AG31" s="251"/>
      <c r="AH31" s="246"/>
    </row>
    <row r="32" spans="1:34" ht="20.100000000000001" customHeight="1" thickBot="1">
      <c r="A32" s="383"/>
      <c r="B32" s="31" t="s">
        <v>66</v>
      </c>
      <c r="C32" s="32" t="str">
        <f>[1]Nastavni_planovi_11_12!G116</f>
        <v>Stemberger Sergio</v>
      </c>
      <c r="D32" s="214"/>
      <c r="E32" s="89"/>
      <c r="F32" s="252"/>
      <c r="G32" s="253"/>
      <c r="H32" s="254"/>
      <c r="I32" s="254"/>
      <c r="J32" s="254"/>
      <c r="K32" s="255"/>
      <c r="L32" s="256"/>
      <c r="M32" s="252"/>
      <c r="N32" s="253"/>
      <c r="O32" s="254"/>
      <c r="P32" s="254"/>
      <c r="Q32" s="254"/>
      <c r="R32" s="255"/>
      <c r="S32" s="256"/>
      <c r="T32" s="252"/>
      <c r="U32" s="253"/>
      <c r="V32" s="254"/>
      <c r="W32" s="254"/>
      <c r="X32" s="254"/>
      <c r="Y32" s="255"/>
      <c r="Z32" s="256"/>
      <c r="AA32" s="252"/>
      <c r="AB32" s="253"/>
      <c r="AC32" s="254"/>
      <c r="AD32" s="254"/>
      <c r="AE32" s="254"/>
      <c r="AF32" s="255"/>
      <c r="AG32" s="257"/>
      <c r="AH32" s="252"/>
    </row>
    <row r="33" spans="1:34" ht="29.25" customHeight="1" thickBot="1">
      <c r="A33" s="378" t="s">
        <v>88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80"/>
    </row>
    <row r="34" spans="1:34" ht="24.95" customHeight="1">
      <c r="A34" s="356" t="s">
        <v>0</v>
      </c>
      <c r="B34" s="359" t="s">
        <v>1</v>
      </c>
      <c r="C34" s="369" t="s">
        <v>34</v>
      </c>
      <c r="D34" s="393" t="s">
        <v>109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4"/>
    </row>
    <row r="35" spans="1:34" ht="33.75" customHeight="1">
      <c r="A35" s="357"/>
      <c r="B35" s="360"/>
      <c r="C35" s="371"/>
      <c r="D35" s="399" t="s">
        <v>110</v>
      </c>
      <c r="E35" s="400"/>
      <c r="F35" s="400"/>
      <c r="G35" s="400"/>
      <c r="H35" s="400"/>
      <c r="I35" s="400"/>
      <c r="J35" s="401" t="s">
        <v>111</v>
      </c>
      <c r="K35" s="400"/>
      <c r="L35" s="400"/>
      <c r="M35" s="400"/>
      <c r="N35" s="400"/>
      <c r="O35" s="400"/>
      <c r="P35" s="402"/>
      <c r="Q35" s="401" t="s">
        <v>112</v>
      </c>
      <c r="R35" s="400"/>
      <c r="S35" s="400"/>
      <c r="T35" s="400"/>
      <c r="U35" s="400"/>
      <c r="V35" s="400"/>
      <c r="W35" s="402"/>
      <c r="X35" s="401" t="s">
        <v>113</v>
      </c>
      <c r="Y35" s="400"/>
      <c r="Z35" s="400"/>
      <c r="AA35" s="400"/>
      <c r="AB35" s="400"/>
      <c r="AC35" s="400"/>
      <c r="AD35" s="400"/>
      <c r="AE35" s="389"/>
      <c r="AF35" s="400"/>
      <c r="AG35" s="400"/>
      <c r="AH35" s="403"/>
    </row>
    <row r="36" spans="1:34" ht="24.95" customHeight="1">
      <c r="A36" s="357"/>
      <c r="B36" s="360"/>
      <c r="C36" s="371"/>
      <c r="D36" s="40">
        <v>1</v>
      </c>
      <c r="E36" s="34">
        <v>2</v>
      </c>
      <c r="F36" s="34">
        <v>3</v>
      </c>
      <c r="G36" s="34">
        <v>4</v>
      </c>
      <c r="H36" s="193">
        <v>5</v>
      </c>
      <c r="I36" s="194">
        <v>6</v>
      </c>
      <c r="J36" s="35">
        <v>7</v>
      </c>
      <c r="K36" s="33">
        <v>8</v>
      </c>
      <c r="L36" s="34">
        <v>9</v>
      </c>
      <c r="M36" s="34">
        <v>10</v>
      </c>
      <c r="N36" s="34">
        <v>11</v>
      </c>
      <c r="O36" s="193">
        <v>12</v>
      </c>
      <c r="P36" s="195">
        <v>13</v>
      </c>
      <c r="Q36" s="35">
        <v>14</v>
      </c>
      <c r="R36" s="33">
        <v>15</v>
      </c>
      <c r="S36" s="34">
        <v>16</v>
      </c>
      <c r="T36" s="34">
        <v>17</v>
      </c>
      <c r="U36" s="34">
        <v>18</v>
      </c>
      <c r="V36" s="193">
        <v>19</v>
      </c>
      <c r="W36" s="194">
        <v>20</v>
      </c>
      <c r="X36" s="35">
        <v>21</v>
      </c>
      <c r="Y36" s="33">
        <v>22</v>
      </c>
      <c r="Z36" s="34">
        <v>23</v>
      </c>
      <c r="AA36" s="34">
        <v>24</v>
      </c>
      <c r="AB36" s="34">
        <v>25</v>
      </c>
      <c r="AC36" s="193">
        <v>26</v>
      </c>
      <c r="AD36" s="196">
        <v>27</v>
      </c>
      <c r="AE36" s="33">
        <v>28</v>
      </c>
      <c r="AF36" s="33">
        <v>29</v>
      </c>
      <c r="AG36" s="197">
        <v>30</v>
      </c>
      <c r="AH36" s="198"/>
    </row>
    <row r="37" spans="1:34" ht="24.95" customHeight="1" thickBot="1">
      <c r="A37" s="358"/>
      <c r="B37" s="361"/>
      <c r="C37" s="372"/>
      <c r="D37" s="43" t="s">
        <v>41</v>
      </c>
      <c r="E37" s="37" t="s">
        <v>37</v>
      </c>
      <c r="F37" s="37" t="s">
        <v>38</v>
      </c>
      <c r="G37" s="37" t="s">
        <v>39</v>
      </c>
      <c r="H37" s="199" t="s">
        <v>37</v>
      </c>
      <c r="I37" s="200" t="s">
        <v>40</v>
      </c>
      <c r="J37" s="38" t="s">
        <v>39</v>
      </c>
      <c r="K37" s="36" t="s">
        <v>41</v>
      </c>
      <c r="L37" s="37" t="s">
        <v>37</v>
      </c>
      <c r="M37" s="37" t="s">
        <v>38</v>
      </c>
      <c r="N37" s="37" t="s">
        <v>39</v>
      </c>
      <c r="O37" s="199" t="s">
        <v>37</v>
      </c>
      <c r="P37" s="201" t="s">
        <v>40</v>
      </c>
      <c r="Q37" s="38" t="s">
        <v>39</v>
      </c>
      <c r="R37" s="36" t="s">
        <v>41</v>
      </c>
      <c r="S37" s="37" t="s">
        <v>37</v>
      </c>
      <c r="T37" s="37" t="s">
        <v>38</v>
      </c>
      <c r="U37" s="37" t="s">
        <v>39</v>
      </c>
      <c r="V37" s="199" t="s">
        <v>37</v>
      </c>
      <c r="W37" s="200" t="s">
        <v>40</v>
      </c>
      <c r="X37" s="38" t="s">
        <v>39</v>
      </c>
      <c r="Y37" s="36" t="s">
        <v>41</v>
      </c>
      <c r="Z37" s="37" t="s">
        <v>37</v>
      </c>
      <c r="AA37" s="37" t="s">
        <v>38</v>
      </c>
      <c r="AB37" s="37" t="s">
        <v>39</v>
      </c>
      <c r="AC37" s="199" t="s">
        <v>37</v>
      </c>
      <c r="AD37" s="202" t="s">
        <v>40</v>
      </c>
      <c r="AE37" s="36" t="s">
        <v>39</v>
      </c>
      <c r="AF37" s="36" t="s">
        <v>41</v>
      </c>
      <c r="AG37" s="203" t="s">
        <v>37</v>
      </c>
      <c r="AH37" s="204"/>
    </row>
    <row r="38" spans="1:34" ht="20.100000000000001" customHeight="1" thickTop="1">
      <c r="A38" s="16" t="s">
        <v>2</v>
      </c>
      <c r="B38" s="17" t="s">
        <v>3</v>
      </c>
      <c r="C38" s="18" t="str">
        <f t="shared" ref="C38:C64" si="0">C6</f>
        <v>Lukšić Melita</v>
      </c>
      <c r="D38" s="234"/>
      <c r="E38" s="235"/>
      <c r="F38" s="235"/>
      <c r="G38" s="235"/>
      <c r="H38" s="274"/>
      <c r="I38" s="275"/>
      <c r="J38" s="233"/>
      <c r="K38" s="234"/>
      <c r="L38" s="235" t="s">
        <v>119</v>
      </c>
      <c r="M38" s="235"/>
      <c r="N38" s="235"/>
      <c r="O38" s="274"/>
      <c r="P38" s="275"/>
      <c r="Q38" s="233"/>
      <c r="R38" s="234"/>
      <c r="S38" s="235"/>
      <c r="T38" s="235"/>
      <c r="U38" s="235"/>
      <c r="V38" s="274"/>
      <c r="W38" s="275"/>
      <c r="X38" s="233"/>
      <c r="Y38" s="234"/>
      <c r="Z38" s="235"/>
      <c r="AA38" s="235"/>
      <c r="AB38" s="235"/>
      <c r="AC38" s="274"/>
      <c r="AD38" s="275"/>
      <c r="AE38" s="233"/>
      <c r="AF38" s="234"/>
      <c r="AG38" s="276"/>
      <c r="AH38" s="218"/>
    </row>
    <row r="39" spans="1:34" ht="20.100000000000001" customHeight="1">
      <c r="A39" s="9" t="s">
        <v>4</v>
      </c>
      <c r="B39" s="10" t="s">
        <v>5</v>
      </c>
      <c r="C39" s="11"/>
      <c r="D39" s="241"/>
      <c r="E39" s="242"/>
      <c r="F39" s="242"/>
      <c r="G39" s="242"/>
      <c r="H39" s="279"/>
      <c r="I39" s="280"/>
      <c r="J39" s="240"/>
      <c r="K39" s="241"/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280"/>
      <c r="X39" s="240"/>
      <c r="Y39" s="241"/>
      <c r="Z39" s="242"/>
      <c r="AA39" s="242"/>
      <c r="AB39" s="242"/>
      <c r="AC39" s="279"/>
      <c r="AD39" s="280"/>
      <c r="AE39" s="240"/>
      <c r="AF39" s="241"/>
      <c r="AG39" s="281"/>
      <c r="AH39" s="219"/>
    </row>
    <row r="40" spans="1:34" ht="20.100000000000001" customHeight="1">
      <c r="A40" s="12"/>
      <c r="B40" s="13" t="s">
        <v>6</v>
      </c>
      <c r="C40" s="14" t="str">
        <f t="shared" si="0"/>
        <v>Grujić Sanja</v>
      </c>
      <c r="D40" s="241"/>
      <c r="E40" s="242"/>
      <c r="F40" s="242"/>
      <c r="G40" s="242" t="s">
        <v>119</v>
      </c>
      <c r="H40" s="279"/>
      <c r="I40" s="280"/>
      <c r="J40" s="240"/>
      <c r="K40" s="241"/>
      <c r="L40" s="242"/>
      <c r="M40" s="242"/>
      <c r="N40" s="242"/>
      <c r="O40" s="279"/>
      <c r="P40" s="280"/>
      <c r="Q40" s="240"/>
      <c r="R40" s="241"/>
      <c r="S40" s="242"/>
      <c r="T40" s="242"/>
      <c r="U40" s="242"/>
      <c r="V40" s="279"/>
      <c r="W40" s="280"/>
      <c r="X40" s="240"/>
      <c r="Y40" s="241"/>
      <c r="Z40" s="242"/>
      <c r="AA40" s="242"/>
      <c r="AB40" s="242"/>
      <c r="AC40" s="279"/>
      <c r="AD40" s="280"/>
      <c r="AE40" s="240"/>
      <c r="AF40" s="241"/>
      <c r="AG40" s="281"/>
      <c r="AH40" s="219"/>
    </row>
    <row r="41" spans="1:34" ht="20.100000000000001" customHeight="1">
      <c r="A41" s="16"/>
      <c r="B41" s="17" t="s">
        <v>36</v>
      </c>
      <c r="C41" s="18"/>
      <c r="D41" s="241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/>
      <c r="U41" s="242"/>
      <c r="V41" s="279"/>
      <c r="W41" s="280"/>
      <c r="X41" s="240"/>
      <c r="Y41" s="241"/>
      <c r="Z41" s="242"/>
      <c r="AA41" s="242"/>
      <c r="AB41" s="242"/>
      <c r="AC41" s="279"/>
      <c r="AD41" s="280"/>
      <c r="AE41" s="240"/>
      <c r="AF41" s="241"/>
      <c r="AG41" s="281"/>
      <c r="AH41" s="219"/>
    </row>
    <row r="42" spans="1:34" ht="20.100000000000001" customHeight="1">
      <c r="A42" s="362" t="s">
        <v>7</v>
      </c>
      <c r="B42" s="10" t="s">
        <v>8</v>
      </c>
      <c r="C42" s="11"/>
      <c r="D42" s="241"/>
      <c r="E42" s="242"/>
      <c r="F42" s="242"/>
      <c r="G42" s="242"/>
      <c r="H42" s="279"/>
      <c r="I42" s="280"/>
      <c r="J42" s="240"/>
      <c r="K42" s="241"/>
      <c r="L42" s="242"/>
      <c r="M42" s="242"/>
      <c r="N42" s="242"/>
      <c r="O42" s="279"/>
      <c r="P42" s="280"/>
      <c r="Q42" s="240"/>
      <c r="R42" s="241"/>
      <c r="S42" s="242"/>
      <c r="T42" s="242"/>
      <c r="U42" s="242"/>
      <c r="V42" s="279"/>
      <c r="W42" s="280"/>
      <c r="X42" s="240"/>
      <c r="Y42" s="241"/>
      <c r="Z42" s="242"/>
      <c r="AA42" s="242"/>
      <c r="AB42" s="242"/>
      <c r="AC42" s="279"/>
      <c r="AD42" s="280"/>
      <c r="AE42" s="240"/>
      <c r="AF42" s="241"/>
      <c r="AG42" s="283"/>
      <c r="AH42" s="219"/>
    </row>
    <row r="43" spans="1:34" ht="20.100000000000001" customHeight="1">
      <c r="A43" s="363"/>
      <c r="B43" s="19" t="s">
        <v>44</v>
      </c>
      <c r="C43" s="20" t="str">
        <f t="shared" si="0"/>
        <v>Moscarda Lorena</v>
      </c>
      <c r="D43" s="241"/>
      <c r="E43" s="242"/>
      <c r="F43" s="242"/>
      <c r="G43" s="242"/>
      <c r="H43" s="279"/>
      <c r="I43" s="280"/>
      <c r="J43" s="240"/>
      <c r="K43" s="241"/>
      <c r="L43" s="242"/>
      <c r="M43" s="242"/>
      <c r="N43" s="242"/>
      <c r="O43" s="279"/>
      <c r="P43" s="280"/>
      <c r="Q43" s="240"/>
      <c r="R43" s="241"/>
      <c r="S43" s="242"/>
      <c r="T43" s="242" t="s">
        <v>119</v>
      </c>
      <c r="U43" s="242"/>
      <c r="V43" s="279"/>
      <c r="W43" s="280"/>
      <c r="X43" s="240"/>
      <c r="Y43" s="241"/>
      <c r="Z43" s="242"/>
      <c r="AA43" s="242"/>
      <c r="AB43" s="242"/>
      <c r="AC43" s="279"/>
      <c r="AD43" s="280"/>
      <c r="AE43" s="240"/>
      <c r="AF43" s="241"/>
      <c r="AG43" s="281"/>
      <c r="AH43" s="219"/>
    </row>
    <row r="44" spans="1:34" ht="20.100000000000001" customHeight="1">
      <c r="A44" s="363"/>
      <c r="B44" s="19" t="s">
        <v>9</v>
      </c>
      <c r="C44" s="20" t="str">
        <f t="shared" si="0"/>
        <v>Petrić Ljiljana</v>
      </c>
      <c r="D44" s="241"/>
      <c r="E44" s="242"/>
      <c r="F44" s="242"/>
      <c r="G44" s="242"/>
      <c r="H44" s="279"/>
      <c r="I44" s="280"/>
      <c r="J44" s="240"/>
      <c r="K44" s="241"/>
      <c r="L44" s="242"/>
      <c r="M44" s="242"/>
      <c r="N44" s="242"/>
      <c r="O44" s="279"/>
      <c r="P44" s="280"/>
      <c r="Q44" s="240"/>
      <c r="R44" s="241"/>
      <c r="S44" s="242"/>
      <c r="T44" s="242" t="s">
        <v>119</v>
      </c>
      <c r="U44" s="242"/>
      <c r="V44" s="279"/>
      <c r="W44" s="280"/>
      <c r="X44" s="240"/>
      <c r="Y44" s="241"/>
      <c r="Z44" s="242"/>
      <c r="AA44" s="242"/>
      <c r="AB44" s="242"/>
      <c r="AC44" s="279"/>
      <c r="AD44" s="280"/>
      <c r="AE44" s="240"/>
      <c r="AF44" s="241"/>
      <c r="AG44" s="281"/>
      <c r="AH44" s="219"/>
    </row>
    <row r="45" spans="1:34" ht="20.100000000000001" customHeight="1">
      <c r="A45" s="364"/>
      <c r="B45" s="19" t="s">
        <v>43</v>
      </c>
      <c r="C45" s="18" t="str">
        <f t="shared" si="0"/>
        <v>Tojčić Daliborka</v>
      </c>
      <c r="D45" s="241"/>
      <c r="E45" s="242"/>
      <c r="F45" s="242"/>
      <c r="G45" s="242"/>
      <c r="H45" s="279"/>
      <c r="I45" s="280"/>
      <c r="J45" s="240"/>
      <c r="K45" s="241"/>
      <c r="L45" s="242"/>
      <c r="M45" s="242"/>
      <c r="N45" s="242"/>
      <c r="O45" s="279"/>
      <c r="P45" s="280"/>
      <c r="Q45" s="240"/>
      <c r="R45" s="241"/>
      <c r="S45" s="242"/>
      <c r="T45" s="242" t="s">
        <v>119</v>
      </c>
      <c r="U45" s="242"/>
      <c r="V45" s="279"/>
      <c r="W45" s="280"/>
      <c r="X45" s="240"/>
      <c r="Y45" s="241"/>
      <c r="Z45" s="242"/>
      <c r="AA45" s="242"/>
      <c r="AB45" s="242"/>
      <c r="AC45" s="279"/>
      <c r="AD45" s="280"/>
      <c r="AE45" s="240"/>
      <c r="AF45" s="241"/>
      <c r="AG45" s="281"/>
      <c r="AH45" s="219"/>
    </row>
    <row r="46" spans="1:34" ht="20.100000000000001" customHeight="1">
      <c r="A46" s="21" t="s">
        <v>10</v>
      </c>
      <c r="B46" s="22" t="s">
        <v>12</v>
      </c>
      <c r="C46" s="23" t="str">
        <f t="shared" si="0"/>
        <v>Ursić Marica</v>
      </c>
      <c r="D46" s="241"/>
      <c r="E46" s="242"/>
      <c r="F46" s="242"/>
      <c r="G46" s="242"/>
      <c r="H46" s="279"/>
      <c r="I46" s="280"/>
      <c r="J46" s="240"/>
      <c r="K46" s="241"/>
      <c r="L46" s="242"/>
      <c r="M46" s="242"/>
      <c r="N46" s="242"/>
      <c r="O46" s="279"/>
      <c r="P46" s="280"/>
      <c r="Q46" s="240"/>
      <c r="R46" s="241"/>
      <c r="S46" s="242"/>
      <c r="T46" s="242"/>
      <c r="U46" s="242"/>
      <c r="V46" s="279"/>
      <c r="W46" s="280"/>
      <c r="X46" s="240"/>
      <c r="Y46" s="241"/>
      <c r="Z46" s="242"/>
      <c r="AA46" s="242"/>
      <c r="AB46" s="242"/>
      <c r="AC46" s="279"/>
      <c r="AD46" s="280"/>
      <c r="AE46" s="240"/>
      <c r="AF46" s="241"/>
      <c r="AG46" s="283"/>
      <c r="AH46" s="219"/>
    </row>
    <row r="47" spans="1:34" ht="20.100000000000001" customHeight="1">
      <c r="A47" s="21" t="s">
        <v>11</v>
      </c>
      <c r="B47" s="22" t="s">
        <v>14</v>
      </c>
      <c r="C47" s="23" t="str">
        <f t="shared" si="0"/>
        <v>Burić Marinka</v>
      </c>
      <c r="D47" s="241"/>
      <c r="E47" s="242"/>
      <c r="F47" s="242"/>
      <c r="G47" s="242"/>
      <c r="H47" s="279"/>
      <c r="I47" s="280"/>
      <c r="J47" s="240"/>
      <c r="K47" s="241"/>
      <c r="L47" s="242"/>
      <c r="M47" s="242"/>
      <c r="N47" s="242"/>
      <c r="O47" s="279"/>
      <c r="P47" s="280"/>
      <c r="Q47" s="240"/>
      <c r="R47" s="241"/>
      <c r="S47" s="242"/>
      <c r="T47" s="242"/>
      <c r="U47" s="242"/>
      <c r="V47" s="279"/>
      <c r="W47" s="280"/>
      <c r="X47" s="240"/>
      <c r="Y47" s="241"/>
      <c r="Z47" s="242"/>
      <c r="AA47" s="242"/>
      <c r="AB47" s="242"/>
      <c r="AC47" s="279"/>
      <c r="AD47" s="280"/>
      <c r="AE47" s="240"/>
      <c r="AF47" s="241"/>
      <c r="AG47" s="283" t="s">
        <v>119</v>
      </c>
      <c r="AH47" s="219"/>
    </row>
    <row r="48" spans="1:34" ht="20.100000000000001" customHeight="1">
      <c r="A48" s="21" t="s">
        <v>13</v>
      </c>
      <c r="B48" s="22" t="s">
        <v>51</v>
      </c>
      <c r="C48" s="23" t="str">
        <f t="shared" si="0"/>
        <v>Barbiš Sandra</v>
      </c>
      <c r="D48" s="241"/>
      <c r="E48" s="242"/>
      <c r="F48" s="242"/>
      <c r="G48" s="242"/>
      <c r="H48" s="279"/>
      <c r="I48" s="280"/>
      <c r="J48" s="240"/>
      <c r="K48" s="241"/>
      <c r="L48" s="242"/>
      <c r="M48" s="242"/>
      <c r="N48" s="242"/>
      <c r="O48" s="279"/>
      <c r="P48" s="280"/>
      <c r="Q48" s="240"/>
      <c r="R48" s="241"/>
      <c r="S48" s="242"/>
      <c r="T48" s="242"/>
      <c r="U48" s="242"/>
      <c r="V48" s="279"/>
      <c r="W48" s="280"/>
      <c r="X48" s="240"/>
      <c r="Y48" s="241"/>
      <c r="Z48" s="242"/>
      <c r="AA48" s="242"/>
      <c r="AB48" s="242"/>
      <c r="AC48" s="279"/>
      <c r="AD48" s="280"/>
      <c r="AE48" s="240"/>
      <c r="AF48" s="241" t="s">
        <v>119</v>
      </c>
      <c r="AG48" s="283"/>
      <c r="AH48" s="219"/>
    </row>
    <row r="49" spans="1:34" ht="20.100000000000001" customHeight="1">
      <c r="A49" s="21" t="s">
        <v>15</v>
      </c>
      <c r="B49" s="22" t="s">
        <v>62</v>
      </c>
      <c r="C49" s="23" t="str">
        <f t="shared" si="0"/>
        <v>Stemberger Sergio</v>
      </c>
      <c r="D49" s="241"/>
      <c r="E49" s="242"/>
      <c r="F49" s="242"/>
      <c r="G49" s="242"/>
      <c r="H49" s="279"/>
      <c r="I49" s="280"/>
      <c r="J49" s="240"/>
      <c r="K49" s="241"/>
      <c r="L49" s="242"/>
      <c r="M49" s="242"/>
      <c r="N49" s="242"/>
      <c r="O49" s="279"/>
      <c r="P49" s="280"/>
      <c r="Q49" s="240"/>
      <c r="R49" s="241"/>
      <c r="S49" s="242"/>
      <c r="T49" s="242"/>
      <c r="U49" s="242"/>
      <c r="V49" s="279"/>
      <c r="W49" s="280"/>
      <c r="X49" s="240"/>
      <c r="Y49" s="241"/>
      <c r="Z49" s="242"/>
      <c r="AA49" s="242"/>
      <c r="AB49" s="242"/>
      <c r="AC49" s="279"/>
      <c r="AD49" s="280"/>
      <c r="AE49" s="240"/>
      <c r="AF49" s="241"/>
      <c r="AG49" s="281"/>
      <c r="AH49" s="219"/>
    </row>
    <row r="50" spans="1:34" ht="20.100000000000001" customHeight="1">
      <c r="A50" s="21" t="s">
        <v>67</v>
      </c>
      <c r="B50" s="22" t="s">
        <v>63</v>
      </c>
      <c r="C50" s="24" t="str">
        <f t="shared" si="0"/>
        <v>Klokić Alma</v>
      </c>
      <c r="D50" s="241"/>
      <c r="E50" s="242"/>
      <c r="F50" s="242"/>
      <c r="G50" s="242"/>
      <c r="H50" s="279"/>
      <c r="I50" s="280"/>
      <c r="J50" s="240"/>
      <c r="K50" s="241"/>
      <c r="L50" s="242"/>
      <c r="M50" s="242"/>
      <c r="N50" s="242"/>
      <c r="O50" s="279"/>
      <c r="P50" s="280"/>
      <c r="Q50" s="240"/>
      <c r="R50" s="241"/>
      <c r="S50" s="242"/>
      <c r="T50" s="242"/>
      <c r="U50" s="242"/>
      <c r="V50" s="279"/>
      <c r="W50" s="280"/>
      <c r="X50" s="240" t="s">
        <v>119</v>
      </c>
      <c r="Y50" s="241"/>
      <c r="Z50" s="242"/>
      <c r="AA50" s="242"/>
      <c r="AB50" s="242"/>
      <c r="AC50" s="279"/>
      <c r="AD50" s="280"/>
      <c r="AE50" s="240"/>
      <c r="AF50" s="241"/>
      <c r="AG50" s="281"/>
      <c r="AH50" s="219"/>
    </row>
    <row r="51" spans="1:34" ht="20.100000000000001" customHeight="1">
      <c r="A51" s="21" t="s">
        <v>19</v>
      </c>
      <c r="B51" s="22" t="s">
        <v>16</v>
      </c>
      <c r="C51" s="23" t="str">
        <f t="shared" si="0"/>
        <v>Dobrić Igor</v>
      </c>
      <c r="D51" s="241"/>
      <c r="E51" s="242"/>
      <c r="F51" s="242"/>
      <c r="G51" s="242"/>
      <c r="H51" s="279"/>
      <c r="I51" s="280"/>
      <c r="J51" s="240"/>
      <c r="K51" s="241"/>
      <c r="L51" s="242"/>
      <c r="M51" s="242"/>
      <c r="N51" s="242"/>
      <c r="O51" s="279"/>
      <c r="P51" s="280"/>
      <c r="Q51" s="240"/>
      <c r="R51" s="241"/>
      <c r="S51" s="242"/>
      <c r="T51" s="242"/>
      <c r="U51" s="242"/>
      <c r="V51" s="279"/>
      <c r="W51" s="280"/>
      <c r="X51" s="240"/>
      <c r="Y51" s="241"/>
      <c r="Z51" s="242"/>
      <c r="AA51" s="242" t="s">
        <v>119</v>
      </c>
      <c r="AB51" s="242"/>
      <c r="AC51" s="279"/>
      <c r="AD51" s="280"/>
      <c r="AE51" s="240"/>
      <c r="AF51" s="241"/>
      <c r="AG51" s="281"/>
      <c r="AH51" s="219"/>
    </row>
    <row r="52" spans="1:34" ht="20.100000000000001" customHeight="1">
      <c r="A52" s="21" t="s">
        <v>21</v>
      </c>
      <c r="B52" s="22" t="s">
        <v>18</v>
      </c>
      <c r="C52" s="23" t="str">
        <f t="shared" si="0"/>
        <v>Bašić Christian</v>
      </c>
      <c r="D52" s="241"/>
      <c r="E52" s="242"/>
      <c r="F52" s="242"/>
      <c r="G52" s="242"/>
      <c r="H52" s="279"/>
      <c r="I52" s="280"/>
      <c r="J52" s="240"/>
      <c r="K52" s="241"/>
      <c r="L52" s="242"/>
      <c r="M52" s="242"/>
      <c r="N52" s="242"/>
      <c r="O52" s="279"/>
      <c r="P52" s="280"/>
      <c r="Q52" s="240"/>
      <c r="R52" s="241"/>
      <c r="S52" s="242"/>
      <c r="T52" s="242"/>
      <c r="U52" s="242"/>
      <c r="V52" s="279"/>
      <c r="W52" s="280"/>
      <c r="X52" s="240"/>
      <c r="Y52" s="241"/>
      <c r="Z52" s="242"/>
      <c r="AA52" s="242"/>
      <c r="AB52" s="242"/>
      <c r="AC52" s="279"/>
      <c r="AD52" s="280"/>
      <c r="AE52" s="240"/>
      <c r="AF52" s="241"/>
      <c r="AG52" s="281"/>
      <c r="AH52" s="219"/>
    </row>
    <row r="53" spans="1:34" ht="20.100000000000001" customHeight="1">
      <c r="A53" s="21" t="s">
        <v>23</v>
      </c>
      <c r="B53" s="22" t="s">
        <v>20</v>
      </c>
      <c r="C53" s="23" t="str">
        <f t="shared" si="0"/>
        <v>Gortan Robert</v>
      </c>
      <c r="D53" s="241"/>
      <c r="E53" s="242"/>
      <c r="F53" s="242"/>
      <c r="G53" s="242"/>
      <c r="H53" s="279"/>
      <c r="I53" s="280"/>
      <c r="J53" s="240"/>
      <c r="K53" s="241"/>
      <c r="L53" s="242"/>
      <c r="M53" s="242"/>
      <c r="N53" s="242"/>
      <c r="O53" s="279"/>
      <c r="P53" s="280"/>
      <c r="Q53" s="240" t="s">
        <v>119</v>
      </c>
      <c r="R53" s="241"/>
      <c r="S53" s="242"/>
      <c r="T53" s="242"/>
      <c r="U53" s="242"/>
      <c r="V53" s="279"/>
      <c r="W53" s="280"/>
      <c r="X53" s="240"/>
      <c r="Y53" s="241"/>
      <c r="Z53" s="242"/>
      <c r="AA53" s="242"/>
      <c r="AB53" s="242"/>
      <c r="AC53" s="279"/>
      <c r="AD53" s="280"/>
      <c r="AE53" s="240"/>
      <c r="AF53" s="241"/>
      <c r="AG53" s="281"/>
      <c r="AH53" s="219"/>
    </row>
    <row r="54" spans="1:34" ht="20.100000000000001" customHeight="1">
      <c r="A54" s="21" t="s">
        <v>25</v>
      </c>
      <c r="B54" s="22" t="s">
        <v>22</v>
      </c>
      <c r="C54" s="23" t="str">
        <f t="shared" si="0"/>
        <v>Skok Damir</v>
      </c>
      <c r="D54" s="241"/>
      <c r="E54" s="242"/>
      <c r="F54" s="242"/>
      <c r="G54" s="242"/>
      <c r="H54" s="279"/>
      <c r="I54" s="280"/>
      <c r="J54" s="240"/>
      <c r="K54" s="241"/>
      <c r="L54" s="242"/>
      <c r="M54" s="242"/>
      <c r="N54" s="242"/>
      <c r="O54" s="279"/>
      <c r="P54" s="280"/>
      <c r="Q54" s="240"/>
      <c r="R54" s="241"/>
      <c r="S54" s="242"/>
      <c r="T54" s="242"/>
      <c r="U54" s="242"/>
      <c r="V54" s="279"/>
      <c r="W54" s="280"/>
      <c r="X54" s="240"/>
      <c r="Y54" s="241"/>
      <c r="Z54" s="242"/>
      <c r="AA54" s="242"/>
      <c r="AB54" s="242"/>
      <c r="AC54" s="279"/>
      <c r="AD54" s="280"/>
      <c r="AE54" s="240"/>
      <c r="AF54" s="241"/>
      <c r="AG54" s="281"/>
      <c r="AH54" s="219"/>
    </row>
    <row r="55" spans="1:34" ht="20.100000000000001" customHeight="1">
      <c r="A55" s="21" t="s">
        <v>27</v>
      </c>
      <c r="B55" s="22" t="s">
        <v>24</v>
      </c>
      <c r="C55" s="23" t="str">
        <f t="shared" si="0"/>
        <v>Skok Damir</v>
      </c>
      <c r="D55" s="241"/>
      <c r="E55" s="242"/>
      <c r="F55" s="242" t="s">
        <v>119</v>
      </c>
      <c r="G55" s="242"/>
      <c r="H55" s="279"/>
      <c r="I55" s="280"/>
      <c r="J55" s="240"/>
      <c r="K55" s="241"/>
      <c r="L55" s="242"/>
      <c r="M55" s="242"/>
      <c r="N55" s="242"/>
      <c r="O55" s="279"/>
      <c r="P55" s="280"/>
      <c r="Q55" s="240"/>
      <c r="R55" s="241"/>
      <c r="S55" s="242"/>
      <c r="T55" s="242"/>
      <c r="U55" s="242"/>
      <c r="V55" s="279"/>
      <c r="W55" s="280"/>
      <c r="X55" s="240"/>
      <c r="Y55" s="241"/>
      <c r="Z55" s="242"/>
      <c r="AA55" s="242"/>
      <c r="AB55" s="242"/>
      <c r="AC55" s="279"/>
      <c r="AD55" s="280"/>
      <c r="AE55" s="240"/>
      <c r="AF55" s="241"/>
      <c r="AG55" s="281"/>
      <c r="AH55" s="219"/>
    </row>
    <row r="56" spans="1:34" ht="20.100000000000001" customHeight="1">
      <c r="A56" s="21" t="s">
        <v>28</v>
      </c>
      <c r="B56" s="22" t="s">
        <v>26</v>
      </c>
      <c r="C56" s="11" t="str">
        <f t="shared" si="0"/>
        <v>Dorčić Dušica</v>
      </c>
      <c r="D56" s="241"/>
      <c r="E56" s="242"/>
      <c r="F56" s="242"/>
      <c r="G56" s="242"/>
      <c r="H56" s="279"/>
      <c r="I56" s="280"/>
      <c r="J56" s="240"/>
      <c r="K56" s="241" t="s">
        <v>119</v>
      </c>
      <c r="L56" s="242"/>
      <c r="M56" s="242"/>
      <c r="N56" s="242"/>
      <c r="O56" s="279"/>
      <c r="P56" s="280"/>
      <c r="Q56" s="240"/>
      <c r="R56" s="241"/>
      <c r="S56" s="242"/>
      <c r="T56" s="242"/>
      <c r="U56" s="242"/>
      <c r="V56" s="279"/>
      <c r="W56" s="280"/>
      <c r="X56" s="240"/>
      <c r="Y56" s="241" t="s">
        <v>119</v>
      </c>
      <c r="Z56" s="242"/>
      <c r="AA56" s="242"/>
      <c r="AB56" s="242"/>
      <c r="AC56" s="279"/>
      <c r="AD56" s="280"/>
      <c r="AE56" s="240"/>
      <c r="AF56" s="241"/>
      <c r="AG56" s="281"/>
      <c r="AH56" s="219"/>
    </row>
    <row r="57" spans="1:34" ht="20.100000000000001" customHeight="1">
      <c r="A57" s="362" t="s">
        <v>31</v>
      </c>
      <c r="B57" s="25" t="s">
        <v>29</v>
      </c>
      <c r="C57" s="367" t="str">
        <f t="shared" si="0"/>
        <v>Ujčić Anika</v>
      </c>
      <c r="D57" s="241"/>
      <c r="E57" s="242"/>
      <c r="F57" s="242"/>
      <c r="G57" s="242"/>
      <c r="H57" s="279"/>
      <c r="I57" s="280"/>
      <c r="J57" s="240"/>
      <c r="K57" s="241"/>
      <c r="L57" s="242"/>
      <c r="M57" s="242"/>
      <c r="N57" s="242"/>
      <c r="O57" s="279"/>
      <c r="P57" s="280"/>
      <c r="Q57" s="240"/>
      <c r="R57" s="241"/>
      <c r="S57" s="242"/>
      <c r="T57" s="242"/>
      <c r="U57" s="242"/>
      <c r="V57" s="279"/>
      <c r="W57" s="280"/>
      <c r="X57" s="240"/>
      <c r="Y57" s="241"/>
      <c r="Z57" s="242"/>
      <c r="AA57" s="242"/>
      <c r="AB57" s="242"/>
      <c r="AC57" s="279"/>
      <c r="AD57" s="280"/>
      <c r="AE57" s="240"/>
      <c r="AF57" s="241"/>
      <c r="AG57" s="281"/>
      <c r="AH57" s="219"/>
    </row>
    <row r="58" spans="1:34" ht="20.100000000000001" customHeight="1">
      <c r="A58" s="381"/>
      <c r="B58" s="26" t="s">
        <v>30</v>
      </c>
      <c r="C58" s="368"/>
      <c r="D58" s="241"/>
      <c r="E58" s="242"/>
      <c r="F58" s="242"/>
      <c r="G58" s="242"/>
      <c r="H58" s="279"/>
      <c r="I58" s="280"/>
      <c r="J58" s="240"/>
      <c r="K58" s="241"/>
      <c r="L58" s="242"/>
      <c r="M58" s="242"/>
      <c r="N58" s="242"/>
      <c r="O58" s="279"/>
      <c r="P58" s="280"/>
      <c r="Q58" s="240"/>
      <c r="R58" s="241"/>
      <c r="S58" s="242"/>
      <c r="T58" s="242"/>
      <c r="U58" s="242"/>
      <c r="V58" s="279"/>
      <c r="W58" s="280"/>
      <c r="X58" s="240"/>
      <c r="Y58" s="241"/>
      <c r="Z58" s="242"/>
      <c r="AA58" s="242"/>
      <c r="AB58" s="242"/>
      <c r="AC58" s="279"/>
      <c r="AD58" s="280"/>
      <c r="AE58" s="240"/>
      <c r="AF58" s="241"/>
      <c r="AG58" s="281"/>
      <c r="AH58" s="219"/>
    </row>
    <row r="59" spans="1:34" ht="20.100000000000001" customHeight="1">
      <c r="A59" s="362" t="s">
        <v>54</v>
      </c>
      <c r="B59" s="27" t="s">
        <v>52</v>
      </c>
      <c r="C59" s="11"/>
      <c r="D59" s="241"/>
      <c r="E59" s="242"/>
      <c r="F59" s="242"/>
      <c r="G59" s="242"/>
      <c r="H59" s="279"/>
      <c r="I59" s="280"/>
      <c r="J59" s="240"/>
      <c r="K59" s="241"/>
      <c r="L59" s="242"/>
      <c r="M59" s="242"/>
      <c r="N59" s="242"/>
      <c r="O59" s="279"/>
      <c r="P59" s="280"/>
      <c r="Q59" s="240"/>
      <c r="R59" s="241"/>
      <c r="S59" s="242"/>
      <c r="T59" s="242"/>
      <c r="U59" s="242"/>
      <c r="V59" s="279"/>
      <c r="W59" s="280"/>
      <c r="X59" s="240"/>
      <c r="Y59" s="241"/>
      <c r="Z59" s="242"/>
      <c r="AA59" s="242"/>
      <c r="AB59" s="242"/>
      <c r="AC59" s="279"/>
      <c r="AD59" s="280"/>
      <c r="AE59" s="240"/>
      <c r="AF59" s="241"/>
      <c r="AG59" s="281"/>
      <c r="AH59" s="219"/>
    </row>
    <row r="60" spans="1:34" ht="20.100000000000001" customHeight="1">
      <c r="A60" s="382"/>
      <c r="B60" s="28" t="s">
        <v>53</v>
      </c>
      <c r="C60" s="29" t="str">
        <f t="shared" si="0"/>
        <v>Blečić Stambulić Silvana</v>
      </c>
      <c r="D60" s="241"/>
      <c r="E60" s="242"/>
      <c r="F60" s="242"/>
      <c r="G60" s="242"/>
      <c r="H60" s="279"/>
      <c r="I60" s="280"/>
      <c r="J60" s="240"/>
      <c r="K60" s="241"/>
      <c r="L60" s="242"/>
      <c r="M60" s="242"/>
      <c r="N60" s="242"/>
      <c r="O60" s="279"/>
      <c r="P60" s="280"/>
      <c r="Q60" s="240"/>
      <c r="R60" s="241"/>
      <c r="S60" s="242"/>
      <c r="T60" s="242"/>
      <c r="U60" s="242"/>
      <c r="V60" s="279"/>
      <c r="W60" s="280"/>
      <c r="X60" s="240"/>
      <c r="Y60" s="241"/>
      <c r="Z60" s="242"/>
      <c r="AA60" s="242"/>
      <c r="AB60" s="242"/>
      <c r="AC60" s="279"/>
      <c r="AD60" s="280"/>
      <c r="AE60" s="240"/>
      <c r="AF60" s="241"/>
      <c r="AG60" s="281"/>
      <c r="AH60" s="219"/>
    </row>
    <row r="61" spans="1:34" ht="20.100000000000001" customHeight="1">
      <c r="A61" s="382"/>
      <c r="B61" s="28" t="s">
        <v>64</v>
      </c>
      <c r="C61" s="29"/>
      <c r="D61" s="241"/>
      <c r="E61" s="242"/>
      <c r="F61" s="242"/>
      <c r="G61" s="242"/>
      <c r="H61" s="279"/>
      <c r="I61" s="280"/>
      <c r="J61" s="240"/>
      <c r="K61" s="241"/>
      <c r="L61" s="242"/>
      <c r="M61" s="242"/>
      <c r="N61" s="242"/>
      <c r="O61" s="279"/>
      <c r="P61" s="280"/>
      <c r="Q61" s="240"/>
      <c r="R61" s="241"/>
      <c r="S61" s="242"/>
      <c r="T61" s="242"/>
      <c r="U61" s="242"/>
      <c r="V61" s="279"/>
      <c r="W61" s="280"/>
      <c r="X61" s="240"/>
      <c r="Y61" s="241"/>
      <c r="Z61" s="242"/>
      <c r="AA61" s="242"/>
      <c r="AB61" s="242"/>
      <c r="AC61" s="279"/>
      <c r="AD61" s="280"/>
      <c r="AE61" s="240"/>
      <c r="AF61" s="241"/>
      <c r="AG61" s="281"/>
      <c r="AH61" s="219"/>
    </row>
    <row r="62" spans="1:34" ht="20.100000000000001" customHeight="1">
      <c r="A62" s="381"/>
      <c r="B62" s="30" t="s">
        <v>65</v>
      </c>
      <c r="C62" s="18" t="str">
        <f t="shared" si="0"/>
        <v>Dorčić Dušica</v>
      </c>
      <c r="D62" s="247"/>
      <c r="E62" s="248"/>
      <c r="F62" s="248"/>
      <c r="G62" s="248"/>
      <c r="H62" s="298"/>
      <c r="I62" s="299"/>
      <c r="J62" s="246"/>
      <c r="K62" s="247"/>
      <c r="L62" s="248"/>
      <c r="M62" s="248"/>
      <c r="N62" s="248"/>
      <c r="O62" s="298"/>
      <c r="P62" s="299"/>
      <c r="Q62" s="246"/>
      <c r="R62" s="247"/>
      <c r="S62" s="248"/>
      <c r="T62" s="248"/>
      <c r="U62" s="248"/>
      <c r="V62" s="298"/>
      <c r="W62" s="299"/>
      <c r="X62" s="246"/>
      <c r="Y62" s="247"/>
      <c r="Z62" s="248"/>
      <c r="AA62" s="248"/>
      <c r="AB62" s="248"/>
      <c r="AC62" s="298"/>
      <c r="AD62" s="299"/>
      <c r="AE62" s="246"/>
      <c r="AF62" s="247"/>
      <c r="AG62" s="300"/>
      <c r="AH62" s="220"/>
    </row>
    <row r="63" spans="1:34" ht="20.100000000000001" customHeight="1">
      <c r="A63" s="362" t="s">
        <v>56</v>
      </c>
      <c r="B63" s="10" t="s">
        <v>32</v>
      </c>
      <c r="C63" s="11" t="str">
        <f t="shared" si="0"/>
        <v>Rabar Loreta</v>
      </c>
      <c r="D63" s="247"/>
      <c r="E63" s="248"/>
      <c r="F63" s="248"/>
      <c r="G63" s="248"/>
      <c r="H63" s="298"/>
      <c r="I63" s="299"/>
      <c r="J63" s="246"/>
      <c r="K63" s="247"/>
      <c r="L63" s="248"/>
      <c r="M63" s="248"/>
      <c r="N63" s="248"/>
      <c r="O63" s="298"/>
      <c r="P63" s="299"/>
      <c r="Q63" s="246"/>
      <c r="R63" s="247" t="s">
        <v>119</v>
      </c>
      <c r="S63" s="248"/>
      <c r="T63" s="248"/>
      <c r="U63" s="248"/>
      <c r="V63" s="298"/>
      <c r="W63" s="299"/>
      <c r="X63" s="246"/>
      <c r="Y63" s="247"/>
      <c r="Z63" s="248"/>
      <c r="AA63" s="248"/>
      <c r="AB63" s="248"/>
      <c r="AC63" s="298"/>
      <c r="AD63" s="299"/>
      <c r="AE63" s="246"/>
      <c r="AF63" s="247"/>
      <c r="AG63" s="300"/>
      <c r="AH63" s="220"/>
    </row>
    <row r="64" spans="1:34" ht="20.100000000000001" customHeight="1" thickBot="1">
      <c r="A64" s="383"/>
      <c r="B64" s="31" t="s">
        <v>66</v>
      </c>
      <c r="C64" s="32" t="str">
        <f t="shared" si="0"/>
        <v>Stemberger Sergio</v>
      </c>
      <c r="D64" s="253"/>
      <c r="E64" s="254"/>
      <c r="F64" s="254"/>
      <c r="G64" s="254"/>
      <c r="H64" s="254"/>
      <c r="I64" s="286"/>
      <c r="J64" s="252"/>
      <c r="K64" s="253"/>
      <c r="L64" s="254"/>
      <c r="M64" s="254"/>
      <c r="N64" s="254"/>
      <c r="O64" s="285"/>
      <c r="P64" s="286"/>
      <c r="Q64" s="252"/>
      <c r="R64" s="253"/>
      <c r="S64" s="254"/>
      <c r="T64" s="254"/>
      <c r="U64" s="254"/>
      <c r="V64" s="285"/>
      <c r="W64" s="286"/>
      <c r="X64" s="252"/>
      <c r="Y64" s="253"/>
      <c r="Z64" s="254"/>
      <c r="AA64" s="254"/>
      <c r="AB64" s="254"/>
      <c r="AC64" s="285"/>
      <c r="AD64" s="286"/>
      <c r="AE64" s="252"/>
      <c r="AF64" s="253"/>
      <c r="AG64" s="287"/>
      <c r="AH64" s="221"/>
    </row>
    <row r="65" spans="1:34" ht="24" customHeight="1" thickBot="1">
      <c r="A65" s="378" t="s">
        <v>88</v>
      </c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79"/>
      <c r="W65" s="379"/>
      <c r="X65" s="379"/>
      <c r="Y65" s="379"/>
      <c r="Z65" s="379"/>
      <c r="AA65" s="379"/>
      <c r="AB65" s="379"/>
      <c r="AC65" s="379"/>
      <c r="AD65" s="379"/>
      <c r="AE65" s="379"/>
      <c r="AF65" s="379"/>
      <c r="AG65" s="379"/>
      <c r="AH65" s="380"/>
    </row>
    <row r="66" spans="1:34" ht="24.95" customHeight="1">
      <c r="A66" s="356" t="s">
        <v>0</v>
      </c>
      <c r="B66" s="359" t="s">
        <v>1</v>
      </c>
      <c r="C66" s="369" t="s">
        <v>34</v>
      </c>
      <c r="D66" s="373" t="s">
        <v>114</v>
      </c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4"/>
    </row>
    <row r="67" spans="1:34" s="39" customFormat="1" ht="33.75" customHeight="1">
      <c r="A67" s="357"/>
      <c r="B67" s="360"/>
      <c r="C67" s="370"/>
      <c r="D67" s="395" t="s">
        <v>115</v>
      </c>
      <c r="E67" s="396"/>
      <c r="F67" s="396"/>
      <c r="G67" s="397"/>
      <c r="H67" s="389" t="s">
        <v>116</v>
      </c>
      <c r="I67" s="391"/>
      <c r="J67" s="391"/>
      <c r="K67" s="391"/>
      <c r="L67" s="391"/>
      <c r="M67" s="391"/>
      <c r="N67" s="398"/>
      <c r="O67" s="389" t="s">
        <v>117</v>
      </c>
      <c r="P67" s="391"/>
      <c r="Q67" s="391"/>
      <c r="R67" s="391"/>
      <c r="S67" s="391"/>
      <c r="T67" s="391"/>
      <c r="U67" s="398"/>
      <c r="V67" s="389" t="s">
        <v>118</v>
      </c>
      <c r="W67" s="391"/>
      <c r="X67" s="391"/>
      <c r="Y67" s="391"/>
      <c r="Z67" s="391"/>
      <c r="AA67" s="375"/>
      <c r="AB67" s="376"/>
      <c r="AC67" s="376"/>
      <c r="AD67" s="376"/>
      <c r="AE67" s="376"/>
      <c r="AF67" s="376"/>
      <c r="AG67" s="376"/>
      <c r="AH67" s="377"/>
    </row>
    <row r="68" spans="1:34" ht="24.95" customHeight="1">
      <c r="A68" s="357"/>
      <c r="B68" s="360"/>
      <c r="C68" s="371"/>
      <c r="D68" s="40">
        <v>1</v>
      </c>
      <c r="E68" s="34">
        <v>2</v>
      </c>
      <c r="F68" s="205">
        <v>3</v>
      </c>
      <c r="G68" s="206">
        <v>4</v>
      </c>
      <c r="H68" s="35">
        <v>5</v>
      </c>
      <c r="I68" s="33">
        <v>6</v>
      </c>
      <c r="J68" s="34">
        <v>7</v>
      </c>
      <c r="K68" s="34">
        <v>8</v>
      </c>
      <c r="L68" s="34">
        <v>9</v>
      </c>
      <c r="M68" s="205">
        <v>10</v>
      </c>
      <c r="N68" s="206">
        <v>11</v>
      </c>
      <c r="O68" s="35">
        <v>12</v>
      </c>
      <c r="P68" s="33">
        <v>13</v>
      </c>
      <c r="Q68" s="34">
        <v>14</v>
      </c>
      <c r="R68" s="34">
        <v>15</v>
      </c>
      <c r="S68" s="34">
        <v>16</v>
      </c>
      <c r="T68" s="205">
        <v>17</v>
      </c>
      <c r="U68" s="206">
        <v>18</v>
      </c>
      <c r="V68" s="35">
        <v>19</v>
      </c>
      <c r="W68" s="33">
        <v>20</v>
      </c>
      <c r="X68" s="34">
        <v>21</v>
      </c>
      <c r="Y68" s="34">
        <v>22</v>
      </c>
      <c r="Z68" s="197">
        <v>23</v>
      </c>
      <c r="AA68" s="207">
        <v>24</v>
      </c>
      <c r="AB68" s="41">
        <v>25</v>
      </c>
      <c r="AC68" s="41">
        <v>26</v>
      </c>
      <c r="AD68" s="41">
        <v>27</v>
      </c>
      <c r="AE68" s="41">
        <v>28</v>
      </c>
      <c r="AF68" s="41">
        <v>29</v>
      </c>
      <c r="AG68" s="41">
        <v>30</v>
      </c>
      <c r="AH68" s="42">
        <v>31</v>
      </c>
    </row>
    <row r="69" spans="1:34" ht="24.95" customHeight="1" thickBot="1">
      <c r="A69" s="358"/>
      <c r="B69" s="361"/>
      <c r="C69" s="372"/>
      <c r="D69" s="43" t="s">
        <v>38</v>
      </c>
      <c r="E69" s="37" t="s">
        <v>39</v>
      </c>
      <c r="F69" s="208" t="s">
        <v>37</v>
      </c>
      <c r="G69" s="209" t="s">
        <v>40</v>
      </c>
      <c r="H69" s="38" t="s">
        <v>39</v>
      </c>
      <c r="I69" s="36" t="s">
        <v>41</v>
      </c>
      <c r="J69" s="37" t="s">
        <v>37</v>
      </c>
      <c r="K69" s="37" t="s">
        <v>38</v>
      </c>
      <c r="L69" s="37" t="s">
        <v>39</v>
      </c>
      <c r="M69" s="208" t="s">
        <v>37</v>
      </c>
      <c r="N69" s="209" t="s">
        <v>40</v>
      </c>
      <c r="O69" s="38" t="s">
        <v>39</v>
      </c>
      <c r="P69" s="36" t="s">
        <v>41</v>
      </c>
      <c r="Q69" s="37" t="s">
        <v>37</v>
      </c>
      <c r="R69" s="37" t="s">
        <v>38</v>
      </c>
      <c r="S69" s="37" t="s">
        <v>39</v>
      </c>
      <c r="T69" s="208" t="s">
        <v>37</v>
      </c>
      <c r="U69" s="209" t="s">
        <v>40</v>
      </c>
      <c r="V69" s="38" t="s">
        <v>39</v>
      </c>
      <c r="W69" s="36" t="s">
        <v>41</v>
      </c>
      <c r="X69" s="37" t="s">
        <v>37</v>
      </c>
      <c r="Y69" s="37" t="s">
        <v>38</v>
      </c>
      <c r="Z69" s="203" t="s">
        <v>39</v>
      </c>
      <c r="AA69" s="210" t="s">
        <v>37</v>
      </c>
      <c r="AB69" s="44" t="s">
        <v>40</v>
      </c>
      <c r="AC69" s="44" t="s">
        <v>39</v>
      </c>
      <c r="AD69" s="44" t="s">
        <v>41</v>
      </c>
      <c r="AE69" s="44" t="s">
        <v>37</v>
      </c>
      <c r="AF69" s="44" t="s">
        <v>38</v>
      </c>
      <c r="AG69" s="44" t="s">
        <v>39</v>
      </c>
      <c r="AH69" s="45" t="s">
        <v>37</v>
      </c>
    </row>
    <row r="70" spans="1:34" ht="20.100000000000001" customHeight="1" thickTop="1">
      <c r="A70" s="16" t="s">
        <v>2</v>
      </c>
      <c r="B70" s="17" t="s">
        <v>3</v>
      </c>
      <c r="C70" s="18" t="str">
        <f t="shared" ref="C70:C96" si="1">C6</f>
        <v>Lukšić Melita</v>
      </c>
      <c r="D70" s="273"/>
      <c r="E70" s="235"/>
      <c r="F70" s="289"/>
      <c r="G70" s="290"/>
      <c r="H70" s="233"/>
      <c r="I70" s="234"/>
      <c r="J70" s="235"/>
      <c r="K70" s="235"/>
      <c r="L70" s="235"/>
      <c r="M70" s="289"/>
      <c r="N70" s="290"/>
      <c r="O70" s="233"/>
      <c r="P70" s="234"/>
      <c r="Q70" s="235" t="s">
        <v>119</v>
      </c>
      <c r="R70" s="235"/>
      <c r="S70" s="235"/>
      <c r="T70" s="289"/>
      <c r="U70" s="290"/>
      <c r="V70" s="233"/>
      <c r="W70" s="234"/>
      <c r="X70" s="235"/>
      <c r="Y70" s="235"/>
      <c r="Z70" s="303"/>
      <c r="AA70" s="304"/>
      <c r="AB70" s="305"/>
      <c r="AC70" s="305"/>
      <c r="AD70" s="305"/>
      <c r="AE70" s="305"/>
      <c r="AF70" s="305"/>
      <c r="AG70" s="312"/>
      <c r="AH70" s="49"/>
    </row>
    <row r="71" spans="1:34" ht="20.100000000000001" customHeight="1">
      <c r="A71" s="9" t="s">
        <v>4</v>
      </c>
      <c r="B71" s="10" t="s">
        <v>5</v>
      </c>
      <c r="C71" s="11"/>
      <c r="D71" s="278"/>
      <c r="E71" s="242"/>
      <c r="F71" s="292"/>
      <c r="G71" s="293"/>
      <c r="H71" s="240"/>
      <c r="I71" s="241"/>
      <c r="J71" s="242"/>
      <c r="K71" s="242"/>
      <c r="L71" s="242"/>
      <c r="M71" s="292"/>
      <c r="N71" s="293"/>
      <c r="O71" s="240"/>
      <c r="P71" s="241"/>
      <c r="Q71" s="242"/>
      <c r="R71" s="242"/>
      <c r="S71" s="242"/>
      <c r="T71" s="292"/>
      <c r="U71" s="293"/>
      <c r="V71" s="240"/>
      <c r="W71" s="241"/>
      <c r="X71" s="242"/>
      <c r="Y71" s="242"/>
      <c r="Z71" s="306"/>
      <c r="AA71" s="307"/>
      <c r="AB71" s="308"/>
      <c r="AC71" s="308"/>
      <c r="AD71" s="308"/>
      <c r="AE71" s="308"/>
      <c r="AF71" s="308"/>
      <c r="AG71" s="313"/>
      <c r="AH71" s="53"/>
    </row>
    <row r="72" spans="1:34" ht="20.100000000000001" customHeight="1">
      <c r="A72" s="12"/>
      <c r="B72" s="13" t="s">
        <v>6</v>
      </c>
      <c r="C72" s="14" t="str">
        <f t="shared" si="1"/>
        <v>Grujić Sanja</v>
      </c>
      <c r="D72" s="278"/>
      <c r="E72" s="242" t="s">
        <v>119</v>
      </c>
      <c r="F72" s="292"/>
      <c r="G72" s="293"/>
      <c r="H72" s="240"/>
      <c r="I72" s="241"/>
      <c r="J72" s="242"/>
      <c r="K72" s="242"/>
      <c r="L72" s="242"/>
      <c r="M72" s="292"/>
      <c r="N72" s="293"/>
      <c r="O72" s="240"/>
      <c r="P72" s="241"/>
      <c r="Q72" s="242"/>
      <c r="R72" s="242"/>
      <c r="S72" s="242"/>
      <c r="T72" s="292"/>
      <c r="U72" s="293"/>
      <c r="V72" s="240"/>
      <c r="W72" s="241"/>
      <c r="X72" s="242"/>
      <c r="Y72" s="242"/>
      <c r="Z72" s="306"/>
      <c r="AA72" s="307"/>
      <c r="AB72" s="308"/>
      <c r="AC72" s="308"/>
      <c r="AD72" s="308"/>
      <c r="AE72" s="308"/>
      <c r="AF72" s="308"/>
      <c r="AG72" s="313"/>
      <c r="AH72" s="53"/>
    </row>
    <row r="73" spans="1:34" ht="20.100000000000001" customHeight="1">
      <c r="A73" s="16"/>
      <c r="B73" s="17" t="s">
        <v>36</v>
      </c>
      <c r="C73" s="18"/>
      <c r="D73" s="278"/>
      <c r="E73" s="242"/>
      <c r="F73" s="292"/>
      <c r="G73" s="293"/>
      <c r="H73" s="240"/>
      <c r="I73" s="241"/>
      <c r="J73" s="242"/>
      <c r="K73" s="242"/>
      <c r="L73" s="242"/>
      <c r="M73" s="292"/>
      <c r="N73" s="293"/>
      <c r="O73" s="240"/>
      <c r="P73" s="241"/>
      <c r="Q73" s="242"/>
      <c r="R73" s="242"/>
      <c r="S73" s="242"/>
      <c r="T73" s="292"/>
      <c r="U73" s="293"/>
      <c r="V73" s="240"/>
      <c r="W73" s="241"/>
      <c r="X73" s="242"/>
      <c r="Y73" s="242"/>
      <c r="Z73" s="306"/>
      <c r="AA73" s="307"/>
      <c r="AB73" s="308"/>
      <c r="AC73" s="308"/>
      <c r="AD73" s="308"/>
      <c r="AE73" s="308"/>
      <c r="AF73" s="308"/>
      <c r="AG73" s="313"/>
      <c r="AH73" s="53"/>
    </row>
    <row r="74" spans="1:34" ht="20.100000000000001" customHeight="1">
      <c r="A74" s="362" t="s">
        <v>7</v>
      </c>
      <c r="B74" s="10" t="s">
        <v>8</v>
      </c>
      <c r="C74" s="11"/>
      <c r="D74" s="278"/>
      <c r="E74" s="242"/>
      <c r="F74" s="292"/>
      <c r="G74" s="293"/>
      <c r="H74" s="240"/>
      <c r="I74" s="241"/>
      <c r="J74" s="242"/>
      <c r="K74" s="242"/>
      <c r="L74" s="242"/>
      <c r="M74" s="292"/>
      <c r="N74" s="293"/>
      <c r="O74" s="240"/>
      <c r="P74" s="241"/>
      <c r="Q74" s="242"/>
      <c r="R74" s="242"/>
      <c r="S74" s="242"/>
      <c r="T74" s="292"/>
      <c r="U74" s="293"/>
      <c r="V74" s="240"/>
      <c r="W74" s="241"/>
      <c r="X74" s="242"/>
      <c r="Y74" s="242"/>
      <c r="Z74" s="306"/>
      <c r="AA74" s="307"/>
      <c r="AB74" s="308"/>
      <c r="AC74" s="308"/>
      <c r="AD74" s="308"/>
      <c r="AE74" s="308"/>
      <c r="AF74" s="308"/>
      <c r="AG74" s="308"/>
      <c r="AH74" s="53"/>
    </row>
    <row r="75" spans="1:34" ht="20.100000000000001" customHeight="1">
      <c r="A75" s="363"/>
      <c r="B75" s="19" t="s">
        <v>44</v>
      </c>
      <c r="C75" s="20" t="str">
        <f t="shared" si="1"/>
        <v>Moscarda Lorena</v>
      </c>
      <c r="D75" s="278"/>
      <c r="E75" s="242"/>
      <c r="F75" s="292"/>
      <c r="G75" s="293"/>
      <c r="H75" s="240"/>
      <c r="I75" s="241"/>
      <c r="J75" s="242"/>
      <c r="K75" s="242"/>
      <c r="L75" s="242"/>
      <c r="M75" s="292"/>
      <c r="N75" s="293"/>
      <c r="O75" s="240"/>
      <c r="P75" s="241"/>
      <c r="Q75" s="242"/>
      <c r="R75" s="242" t="s">
        <v>119</v>
      </c>
      <c r="S75" s="242"/>
      <c r="T75" s="292"/>
      <c r="U75" s="293"/>
      <c r="V75" s="240"/>
      <c r="W75" s="241"/>
      <c r="X75" s="242"/>
      <c r="Y75" s="242"/>
      <c r="Z75" s="306"/>
      <c r="AA75" s="307"/>
      <c r="AB75" s="308"/>
      <c r="AC75" s="308"/>
      <c r="AD75" s="308"/>
      <c r="AE75" s="308"/>
      <c r="AF75" s="308"/>
      <c r="AG75" s="313"/>
      <c r="AH75" s="53"/>
    </row>
    <row r="76" spans="1:34" ht="20.100000000000001" customHeight="1">
      <c r="A76" s="363"/>
      <c r="B76" s="19" t="s">
        <v>9</v>
      </c>
      <c r="C76" s="20" t="str">
        <f t="shared" si="1"/>
        <v>Petrić Ljiljana</v>
      </c>
      <c r="D76" s="278"/>
      <c r="E76" s="242"/>
      <c r="F76" s="292"/>
      <c r="G76" s="293"/>
      <c r="H76" s="240"/>
      <c r="I76" s="241"/>
      <c r="J76" s="242"/>
      <c r="K76" s="242"/>
      <c r="L76" s="242"/>
      <c r="M76" s="292"/>
      <c r="N76" s="293"/>
      <c r="O76" s="240"/>
      <c r="P76" s="241"/>
      <c r="Q76" s="242"/>
      <c r="R76" s="242" t="s">
        <v>119</v>
      </c>
      <c r="S76" s="242"/>
      <c r="T76" s="292"/>
      <c r="U76" s="293"/>
      <c r="V76" s="240"/>
      <c r="W76" s="241"/>
      <c r="X76" s="242"/>
      <c r="Y76" s="242"/>
      <c r="Z76" s="306"/>
      <c r="AA76" s="307"/>
      <c r="AB76" s="308"/>
      <c r="AC76" s="308"/>
      <c r="AD76" s="308"/>
      <c r="AE76" s="308"/>
      <c r="AF76" s="308"/>
      <c r="AG76" s="313"/>
      <c r="AH76" s="53"/>
    </row>
    <row r="77" spans="1:34" ht="20.100000000000001" customHeight="1">
      <c r="A77" s="364"/>
      <c r="B77" s="19" t="s">
        <v>43</v>
      </c>
      <c r="C77" s="18" t="str">
        <f t="shared" si="1"/>
        <v>Tojčić Daliborka</v>
      </c>
      <c r="D77" s="278"/>
      <c r="E77" s="242"/>
      <c r="F77" s="292"/>
      <c r="G77" s="293"/>
      <c r="H77" s="240"/>
      <c r="I77" s="241"/>
      <c r="J77" s="242"/>
      <c r="K77" s="242"/>
      <c r="L77" s="242"/>
      <c r="M77" s="292"/>
      <c r="N77" s="293"/>
      <c r="O77" s="240"/>
      <c r="P77" s="241"/>
      <c r="Q77" s="242"/>
      <c r="R77" s="242" t="s">
        <v>119</v>
      </c>
      <c r="S77" s="242"/>
      <c r="T77" s="292"/>
      <c r="U77" s="293"/>
      <c r="V77" s="240"/>
      <c r="W77" s="241"/>
      <c r="X77" s="242"/>
      <c r="Y77" s="242"/>
      <c r="Z77" s="306"/>
      <c r="AA77" s="307"/>
      <c r="AB77" s="308"/>
      <c r="AC77" s="308"/>
      <c r="AD77" s="308"/>
      <c r="AE77" s="308"/>
      <c r="AF77" s="308"/>
      <c r="AG77" s="313"/>
      <c r="AH77" s="53"/>
    </row>
    <row r="78" spans="1:34" ht="20.100000000000001" customHeight="1">
      <c r="A78" s="21" t="s">
        <v>10</v>
      </c>
      <c r="B78" s="22" t="s">
        <v>12</v>
      </c>
      <c r="C78" s="23" t="str">
        <f t="shared" si="1"/>
        <v>Ursić Marica</v>
      </c>
      <c r="D78" s="278"/>
      <c r="E78" s="242"/>
      <c r="F78" s="292"/>
      <c r="G78" s="293"/>
      <c r="H78" s="240"/>
      <c r="I78" s="241"/>
      <c r="J78" s="242"/>
      <c r="K78" s="242"/>
      <c r="L78" s="242"/>
      <c r="M78" s="292"/>
      <c r="N78" s="293"/>
      <c r="O78" s="240"/>
      <c r="P78" s="241"/>
      <c r="Q78" s="242"/>
      <c r="R78" s="242"/>
      <c r="S78" s="242"/>
      <c r="T78" s="292"/>
      <c r="U78" s="293"/>
      <c r="V78" s="240"/>
      <c r="W78" s="241"/>
      <c r="X78" s="242"/>
      <c r="Y78" s="242"/>
      <c r="Z78" s="306"/>
      <c r="AA78" s="307"/>
      <c r="AB78" s="308"/>
      <c r="AC78" s="308"/>
      <c r="AD78" s="308"/>
      <c r="AE78" s="308"/>
      <c r="AF78" s="308"/>
      <c r="AG78" s="308"/>
      <c r="AH78" s="53"/>
    </row>
    <row r="79" spans="1:34" ht="20.100000000000001" customHeight="1">
      <c r="A79" s="21" t="s">
        <v>11</v>
      </c>
      <c r="B79" s="22" t="s">
        <v>14</v>
      </c>
      <c r="C79" s="23" t="str">
        <f t="shared" si="1"/>
        <v>Burić Marinka</v>
      </c>
      <c r="D79" s="278"/>
      <c r="E79" s="242"/>
      <c r="F79" s="292"/>
      <c r="G79" s="293"/>
      <c r="H79" s="240"/>
      <c r="I79" s="241"/>
      <c r="J79" s="242"/>
      <c r="K79" s="242"/>
      <c r="L79" s="242"/>
      <c r="M79" s="292"/>
      <c r="N79" s="293"/>
      <c r="O79" s="240"/>
      <c r="P79" s="241"/>
      <c r="Q79" s="242"/>
      <c r="R79" s="242"/>
      <c r="S79" s="242"/>
      <c r="T79" s="292"/>
      <c r="U79" s="293"/>
      <c r="V79" s="240"/>
      <c r="W79" s="241"/>
      <c r="X79" s="242"/>
      <c r="Y79" s="242"/>
      <c r="Z79" s="306"/>
      <c r="AA79" s="307"/>
      <c r="AB79" s="308"/>
      <c r="AC79" s="308"/>
      <c r="AD79" s="308"/>
      <c r="AE79" s="308"/>
      <c r="AF79" s="308"/>
      <c r="AG79" s="308"/>
      <c r="AH79" s="53"/>
    </row>
    <row r="80" spans="1:34" ht="20.100000000000001" customHeight="1">
      <c r="A80" s="21" t="s">
        <v>13</v>
      </c>
      <c r="B80" s="22" t="s">
        <v>51</v>
      </c>
      <c r="C80" s="23" t="str">
        <f t="shared" si="1"/>
        <v>Barbiš Sandra</v>
      </c>
      <c r="D80" s="278"/>
      <c r="E80" s="242"/>
      <c r="F80" s="292"/>
      <c r="G80" s="293"/>
      <c r="H80" s="240"/>
      <c r="I80" s="241"/>
      <c r="J80" s="242"/>
      <c r="K80" s="242"/>
      <c r="L80" s="242"/>
      <c r="M80" s="292"/>
      <c r="N80" s="293"/>
      <c r="O80" s="240"/>
      <c r="P80" s="241"/>
      <c r="Q80" s="242"/>
      <c r="R80" s="242"/>
      <c r="S80" s="242"/>
      <c r="T80" s="292"/>
      <c r="U80" s="293"/>
      <c r="V80" s="240"/>
      <c r="W80" s="241"/>
      <c r="X80" s="242"/>
      <c r="Y80" s="242"/>
      <c r="Z80" s="306"/>
      <c r="AA80" s="307"/>
      <c r="AB80" s="308"/>
      <c r="AC80" s="308"/>
      <c r="AD80" s="308"/>
      <c r="AE80" s="308"/>
      <c r="AF80" s="308"/>
      <c r="AG80" s="308"/>
      <c r="AH80" s="53"/>
    </row>
    <row r="81" spans="1:34" ht="20.100000000000001" customHeight="1">
      <c r="A81" s="21" t="s">
        <v>15</v>
      </c>
      <c r="B81" s="22" t="s">
        <v>62</v>
      </c>
      <c r="C81" s="23" t="str">
        <f t="shared" si="1"/>
        <v>Stemberger Sergio</v>
      </c>
      <c r="D81" s="278"/>
      <c r="E81" s="242"/>
      <c r="F81" s="292"/>
      <c r="G81" s="293"/>
      <c r="H81" s="240"/>
      <c r="I81" s="241"/>
      <c r="J81" s="242"/>
      <c r="K81" s="242"/>
      <c r="L81" s="242" t="s">
        <v>119</v>
      </c>
      <c r="M81" s="292"/>
      <c r="N81" s="293"/>
      <c r="O81" s="240"/>
      <c r="P81" s="241"/>
      <c r="Q81" s="242"/>
      <c r="R81" s="242"/>
      <c r="S81" s="242"/>
      <c r="T81" s="292"/>
      <c r="U81" s="293"/>
      <c r="V81" s="240"/>
      <c r="W81" s="241"/>
      <c r="X81" s="242"/>
      <c r="Y81" s="242"/>
      <c r="Z81" s="306"/>
      <c r="AA81" s="307"/>
      <c r="AB81" s="308"/>
      <c r="AC81" s="308"/>
      <c r="AD81" s="308"/>
      <c r="AE81" s="308"/>
      <c r="AF81" s="308"/>
      <c r="AG81" s="313"/>
      <c r="AH81" s="53"/>
    </row>
    <row r="82" spans="1:34" ht="20.100000000000001" customHeight="1">
      <c r="A82" s="21" t="s">
        <v>67</v>
      </c>
      <c r="B82" s="22" t="s">
        <v>63</v>
      </c>
      <c r="C82" s="24" t="str">
        <f t="shared" si="1"/>
        <v>Klokić Alma</v>
      </c>
      <c r="D82" s="278"/>
      <c r="E82" s="242"/>
      <c r="F82" s="292"/>
      <c r="G82" s="293"/>
      <c r="H82" s="240"/>
      <c r="I82" s="241"/>
      <c r="J82" s="242"/>
      <c r="K82" s="242"/>
      <c r="L82" s="242"/>
      <c r="M82" s="292"/>
      <c r="N82" s="293"/>
      <c r="O82" s="240"/>
      <c r="P82" s="241"/>
      <c r="Q82" s="242"/>
      <c r="R82" s="242"/>
      <c r="S82" s="242"/>
      <c r="T82" s="292"/>
      <c r="U82" s="293"/>
      <c r="V82" s="240"/>
      <c r="W82" s="241"/>
      <c r="X82" s="242"/>
      <c r="Y82" s="242"/>
      <c r="Z82" s="306"/>
      <c r="AA82" s="307"/>
      <c r="AB82" s="308"/>
      <c r="AC82" s="308"/>
      <c r="AD82" s="308"/>
      <c r="AE82" s="308"/>
      <c r="AF82" s="308"/>
      <c r="AG82" s="313"/>
      <c r="AH82" s="53"/>
    </row>
    <row r="83" spans="1:34" ht="20.100000000000001" customHeight="1">
      <c r="A83" s="21" t="s">
        <v>19</v>
      </c>
      <c r="B83" s="22" t="s">
        <v>16</v>
      </c>
      <c r="C83" s="23" t="str">
        <f t="shared" si="1"/>
        <v>Dobrić Igor</v>
      </c>
      <c r="D83" s="278"/>
      <c r="E83" s="242"/>
      <c r="F83" s="292"/>
      <c r="G83" s="293"/>
      <c r="H83" s="240"/>
      <c r="I83" s="241"/>
      <c r="J83" s="242"/>
      <c r="K83" s="242"/>
      <c r="L83" s="242"/>
      <c r="M83" s="292"/>
      <c r="N83" s="293"/>
      <c r="O83" s="240"/>
      <c r="P83" s="241"/>
      <c r="Q83" s="242"/>
      <c r="R83" s="242"/>
      <c r="S83" s="242"/>
      <c r="T83" s="292"/>
      <c r="U83" s="293"/>
      <c r="V83" s="240"/>
      <c r="W83" s="241"/>
      <c r="X83" s="242"/>
      <c r="Y83" s="242"/>
      <c r="Z83" s="306"/>
      <c r="AA83" s="307"/>
      <c r="AB83" s="308"/>
      <c r="AC83" s="308"/>
      <c r="AD83" s="308"/>
      <c r="AE83" s="308"/>
      <c r="AF83" s="308"/>
      <c r="AG83" s="313"/>
      <c r="AH83" s="53"/>
    </row>
    <row r="84" spans="1:34" ht="20.100000000000001" customHeight="1">
      <c r="A84" s="21" t="s">
        <v>21</v>
      </c>
      <c r="B84" s="22" t="s">
        <v>18</v>
      </c>
      <c r="C84" s="23" t="str">
        <f t="shared" si="1"/>
        <v>Bašić Christian</v>
      </c>
      <c r="D84" s="278"/>
      <c r="E84" s="242"/>
      <c r="F84" s="292"/>
      <c r="G84" s="293"/>
      <c r="H84" s="240"/>
      <c r="I84" s="241"/>
      <c r="J84" s="242" t="s">
        <v>119</v>
      </c>
      <c r="K84" s="242"/>
      <c r="L84" s="242"/>
      <c r="M84" s="292"/>
      <c r="N84" s="293"/>
      <c r="O84" s="240"/>
      <c r="P84" s="241"/>
      <c r="Q84" s="242"/>
      <c r="R84" s="242"/>
      <c r="S84" s="242"/>
      <c r="T84" s="292"/>
      <c r="U84" s="293"/>
      <c r="V84" s="240"/>
      <c r="W84" s="241"/>
      <c r="X84" s="242"/>
      <c r="Y84" s="242"/>
      <c r="Z84" s="306"/>
      <c r="AA84" s="307"/>
      <c r="AB84" s="308"/>
      <c r="AC84" s="308"/>
      <c r="AD84" s="308"/>
      <c r="AE84" s="308"/>
      <c r="AF84" s="308"/>
      <c r="AG84" s="313"/>
      <c r="AH84" s="53"/>
    </row>
    <row r="85" spans="1:34" ht="20.100000000000001" customHeight="1">
      <c r="A85" s="21" t="s">
        <v>23</v>
      </c>
      <c r="B85" s="22" t="s">
        <v>20</v>
      </c>
      <c r="C85" s="23" t="str">
        <f t="shared" si="1"/>
        <v>Gortan Robert</v>
      </c>
      <c r="D85" s="278"/>
      <c r="E85" s="242"/>
      <c r="F85" s="292"/>
      <c r="G85" s="293"/>
      <c r="H85" s="240" t="s">
        <v>119</v>
      </c>
      <c r="I85" s="241"/>
      <c r="J85" s="242"/>
      <c r="K85" s="242"/>
      <c r="L85" s="242"/>
      <c r="M85" s="292"/>
      <c r="N85" s="293"/>
      <c r="O85" s="240"/>
      <c r="P85" s="241"/>
      <c r="Q85" s="242"/>
      <c r="R85" s="242"/>
      <c r="S85" s="242"/>
      <c r="T85" s="292"/>
      <c r="U85" s="293"/>
      <c r="V85" s="240"/>
      <c r="W85" s="241"/>
      <c r="X85" s="242"/>
      <c r="Y85" s="242"/>
      <c r="Z85" s="306"/>
      <c r="AA85" s="307"/>
      <c r="AB85" s="308"/>
      <c r="AC85" s="308"/>
      <c r="AD85" s="308"/>
      <c r="AE85" s="308"/>
      <c r="AF85" s="308"/>
      <c r="AG85" s="313"/>
      <c r="AH85" s="53"/>
    </row>
    <row r="86" spans="1:34" ht="20.100000000000001" customHeight="1">
      <c r="A86" s="21" t="s">
        <v>25</v>
      </c>
      <c r="B86" s="22" t="s">
        <v>22</v>
      </c>
      <c r="C86" s="23" t="str">
        <f t="shared" si="1"/>
        <v>Skok Damir</v>
      </c>
      <c r="D86" s="278" t="s">
        <v>119</v>
      </c>
      <c r="E86" s="242"/>
      <c r="F86" s="292"/>
      <c r="G86" s="293"/>
      <c r="H86" s="240"/>
      <c r="I86" s="241"/>
      <c r="J86" s="242"/>
      <c r="K86" s="242"/>
      <c r="L86" s="242"/>
      <c r="M86" s="292"/>
      <c r="N86" s="293"/>
      <c r="O86" s="240" t="s">
        <v>119</v>
      </c>
      <c r="P86" s="241"/>
      <c r="Q86" s="242"/>
      <c r="R86" s="242"/>
      <c r="S86" s="242"/>
      <c r="T86" s="292"/>
      <c r="U86" s="293"/>
      <c r="V86" s="240"/>
      <c r="W86" s="241"/>
      <c r="X86" s="242"/>
      <c r="Y86" s="242"/>
      <c r="Z86" s="306"/>
      <c r="AA86" s="307"/>
      <c r="AB86" s="308"/>
      <c r="AC86" s="308"/>
      <c r="AD86" s="308"/>
      <c r="AE86" s="308"/>
      <c r="AF86" s="308"/>
      <c r="AG86" s="313"/>
      <c r="AH86" s="53"/>
    </row>
    <row r="87" spans="1:34" ht="20.100000000000001" customHeight="1">
      <c r="A87" s="21" t="s">
        <v>27</v>
      </c>
      <c r="B87" s="22" t="s">
        <v>24</v>
      </c>
      <c r="C87" s="23" t="str">
        <f t="shared" si="1"/>
        <v>Skok Damir</v>
      </c>
      <c r="D87" s="278"/>
      <c r="E87" s="242"/>
      <c r="F87" s="292"/>
      <c r="G87" s="293"/>
      <c r="H87" s="240"/>
      <c r="I87" s="241"/>
      <c r="J87" s="242"/>
      <c r="K87" s="242"/>
      <c r="L87" s="242"/>
      <c r="M87" s="292"/>
      <c r="N87" s="293"/>
      <c r="O87" s="240"/>
      <c r="P87" s="241"/>
      <c r="Q87" s="242"/>
      <c r="R87" s="242"/>
      <c r="S87" s="242"/>
      <c r="T87" s="292"/>
      <c r="U87" s="293"/>
      <c r="V87" s="240"/>
      <c r="W87" s="241"/>
      <c r="X87" s="242"/>
      <c r="Y87" s="242"/>
      <c r="Z87" s="306"/>
      <c r="AA87" s="307"/>
      <c r="AB87" s="308"/>
      <c r="AC87" s="308"/>
      <c r="AD87" s="308"/>
      <c r="AE87" s="308"/>
      <c r="AF87" s="308"/>
      <c r="AG87" s="313"/>
      <c r="AH87" s="53"/>
    </row>
    <row r="88" spans="1:34" ht="20.100000000000001" customHeight="1">
      <c r="A88" s="21" t="s">
        <v>28</v>
      </c>
      <c r="B88" s="22" t="s">
        <v>26</v>
      </c>
      <c r="C88" s="11" t="str">
        <f t="shared" si="1"/>
        <v>Dorčić Dušica</v>
      </c>
      <c r="D88" s="278"/>
      <c r="E88" s="242"/>
      <c r="F88" s="292"/>
      <c r="G88" s="293"/>
      <c r="H88" s="240"/>
      <c r="I88" s="241"/>
      <c r="J88" s="242"/>
      <c r="K88" s="242"/>
      <c r="L88" s="242"/>
      <c r="M88" s="292"/>
      <c r="N88" s="293"/>
      <c r="O88" s="240"/>
      <c r="P88" s="241"/>
      <c r="Q88" s="242"/>
      <c r="R88" s="242"/>
      <c r="S88" s="242"/>
      <c r="T88" s="292"/>
      <c r="U88" s="293"/>
      <c r="V88" s="240"/>
      <c r="W88" s="241"/>
      <c r="X88" s="242"/>
      <c r="Y88" s="242"/>
      <c r="Z88" s="306"/>
      <c r="AA88" s="307"/>
      <c r="AB88" s="308"/>
      <c r="AC88" s="308"/>
      <c r="AD88" s="308"/>
      <c r="AE88" s="308"/>
      <c r="AF88" s="308"/>
      <c r="AG88" s="313"/>
      <c r="AH88" s="53"/>
    </row>
    <row r="89" spans="1:34" ht="20.100000000000001" customHeight="1">
      <c r="A89" s="362" t="s">
        <v>31</v>
      </c>
      <c r="B89" s="25" t="s">
        <v>29</v>
      </c>
      <c r="C89" s="367" t="str">
        <f t="shared" si="1"/>
        <v>Ujčić Anika</v>
      </c>
      <c r="D89" s="278"/>
      <c r="E89" s="242"/>
      <c r="F89" s="292"/>
      <c r="G89" s="293"/>
      <c r="H89" s="240"/>
      <c r="I89" s="241"/>
      <c r="J89" s="242"/>
      <c r="K89" s="242"/>
      <c r="L89" s="242"/>
      <c r="M89" s="292"/>
      <c r="N89" s="293"/>
      <c r="O89" s="240"/>
      <c r="P89" s="241"/>
      <c r="Q89" s="242"/>
      <c r="R89" s="242"/>
      <c r="S89" s="242"/>
      <c r="T89" s="292"/>
      <c r="U89" s="293"/>
      <c r="V89" s="240"/>
      <c r="W89" s="241"/>
      <c r="X89" s="242"/>
      <c r="Y89" s="242"/>
      <c r="Z89" s="306"/>
      <c r="AA89" s="307"/>
      <c r="AB89" s="308"/>
      <c r="AC89" s="308"/>
      <c r="AD89" s="308"/>
      <c r="AE89" s="308"/>
      <c r="AF89" s="308"/>
      <c r="AG89" s="313"/>
      <c r="AH89" s="53"/>
    </row>
    <row r="90" spans="1:34" ht="20.100000000000001" customHeight="1">
      <c r="A90" s="381"/>
      <c r="B90" s="26" t="s">
        <v>30</v>
      </c>
      <c r="C90" s="368"/>
      <c r="D90" s="278"/>
      <c r="E90" s="242"/>
      <c r="F90" s="292"/>
      <c r="G90" s="293"/>
      <c r="H90" s="240"/>
      <c r="I90" s="241"/>
      <c r="J90" s="242"/>
      <c r="K90" s="242"/>
      <c r="L90" s="242"/>
      <c r="M90" s="292"/>
      <c r="N90" s="293"/>
      <c r="O90" s="240"/>
      <c r="P90" s="241"/>
      <c r="Q90" s="242"/>
      <c r="R90" s="242"/>
      <c r="S90" s="242"/>
      <c r="T90" s="292"/>
      <c r="U90" s="293"/>
      <c r="V90" s="240"/>
      <c r="W90" s="241"/>
      <c r="X90" s="242"/>
      <c r="Y90" s="242"/>
      <c r="Z90" s="306"/>
      <c r="AA90" s="307"/>
      <c r="AB90" s="308"/>
      <c r="AC90" s="308"/>
      <c r="AD90" s="308"/>
      <c r="AE90" s="308"/>
      <c r="AF90" s="308"/>
      <c r="AG90" s="313"/>
      <c r="AH90" s="53"/>
    </row>
    <row r="91" spans="1:34" ht="20.100000000000001" customHeight="1">
      <c r="A91" s="362" t="s">
        <v>54</v>
      </c>
      <c r="B91" s="27" t="s">
        <v>52</v>
      </c>
      <c r="C91" s="11"/>
      <c r="D91" s="278"/>
      <c r="E91" s="242"/>
      <c r="F91" s="292"/>
      <c r="G91" s="293"/>
      <c r="H91" s="240"/>
      <c r="I91" s="241"/>
      <c r="J91" s="242"/>
      <c r="K91" s="242"/>
      <c r="L91" s="242"/>
      <c r="M91" s="292"/>
      <c r="N91" s="293"/>
      <c r="O91" s="240"/>
      <c r="P91" s="241"/>
      <c r="Q91" s="242"/>
      <c r="R91" s="242"/>
      <c r="S91" s="242"/>
      <c r="T91" s="292"/>
      <c r="U91" s="293"/>
      <c r="V91" s="240"/>
      <c r="W91" s="241"/>
      <c r="X91" s="242"/>
      <c r="Y91" s="242"/>
      <c r="Z91" s="306"/>
      <c r="AA91" s="307"/>
      <c r="AB91" s="308"/>
      <c r="AC91" s="308"/>
      <c r="AD91" s="308"/>
      <c r="AE91" s="308"/>
      <c r="AF91" s="308"/>
      <c r="AG91" s="313"/>
      <c r="AH91" s="53"/>
    </row>
    <row r="92" spans="1:34" ht="20.100000000000001" customHeight="1">
      <c r="A92" s="382"/>
      <c r="B92" s="28" t="s">
        <v>53</v>
      </c>
      <c r="C92" s="29" t="str">
        <f t="shared" si="1"/>
        <v>Blečić Stambulić Silvana</v>
      </c>
      <c r="D92" s="278"/>
      <c r="E92" s="242"/>
      <c r="F92" s="292"/>
      <c r="G92" s="293"/>
      <c r="H92" s="240"/>
      <c r="I92" s="241"/>
      <c r="J92" s="242"/>
      <c r="K92" s="242"/>
      <c r="L92" s="242"/>
      <c r="M92" s="292"/>
      <c r="N92" s="293"/>
      <c r="O92" s="240"/>
      <c r="P92" s="241"/>
      <c r="Q92" s="242"/>
      <c r="R92" s="242"/>
      <c r="S92" s="242"/>
      <c r="T92" s="292"/>
      <c r="U92" s="293"/>
      <c r="V92" s="240"/>
      <c r="W92" s="241"/>
      <c r="X92" s="242"/>
      <c r="Y92" s="242"/>
      <c r="Z92" s="306"/>
      <c r="AA92" s="307"/>
      <c r="AB92" s="308"/>
      <c r="AC92" s="308"/>
      <c r="AD92" s="308"/>
      <c r="AE92" s="308"/>
      <c r="AF92" s="308"/>
      <c r="AG92" s="313"/>
      <c r="AH92" s="53"/>
    </row>
    <row r="93" spans="1:34" ht="20.100000000000001" customHeight="1">
      <c r="A93" s="382"/>
      <c r="B93" s="28" t="s">
        <v>64</v>
      </c>
      <c r="C93" s="29"/>
      <c r="D93" s="278"/>
      <c r="E93" s="242"/>
      <c r="F93" s="292"/>
      <c r="G93" s="293"/>
      <c r="H93" s="240"/>
      <c r="I93" s="241"/>
      <c r="J93" s="242"/>
      <c r="K93" s="242"/>
      <c r="L93" s="242"/>
      <c r="M93" s="292"/>
      <c r="N93" s="293"/>
      <c r="O93" s="240"/>
      <c r="P93" s="241"/>
      <c r="Q93" s="242"/>
      <c r="R93" s="242"/>
      <c r="S93" s="242"/>
      <c r="T93" s="292"/>
      <c r="U93" s="293"/>
      <c r="V93" s="240"/>
      <c r="W93" s="241"/>
      <c r="X93" s="242"/>
      <c r="Y93" s="242"/>
      <c r="Z93" s="306"/>
      <c r="AA93" s="307"/>
      <c r="AB93" s="308"/>
      <c r="AC93" s="308"/>
      <c r="AD93" s="308"/>
      <c r="AE93" s="308"/>
      <c r="AF93" s="308"/>
      <c r="AG93" s="313"/>
      <c r="AH93" s="53"/>
    </row>
    <row r="94" spans="1:34" ht="20.100000000000001" customHeight="1">
      <c r="A94" s="381"/>
      <c r="B94" s="30" t="s">
        <v>65</v>
      </c>
      <c r="C94" s="18" t="str">
        <f t="shared" si="1"/>
        <v>Dorčić Dušica</v>
      </c>
      <c r="D94" s="278"/>
      <c r="E94" s="242"/>
      <c r="F94" s="292"/>
      <c r="G94" s="293"/>
      <c r="H94" s="240"/>
      <c r="I94" s="241"/>
      <c r="J94" s="242"/>
      <c r="K94" s="242"/>
      <c r="L94" s="242"/>
      <c r="M94" s="292"/>
      <c r="N94" s="293"/>
      <c r="O94" s="240"/>
      <c r="P94" s="241"/>
      <c r="Q94" s="242"/>
      <c r="R94" s="242"/>
      <c r="S94" s="242"/>
      <c r="T94" s="292"/>
      <c r="U94" s="293"/>
      <c r="V94" s="240"/>
      <c r="W94" s="241"/>
      <c r="X94" s="242"/>
      <c r="Y94" s="242"/>
      <c r="Z94" s="306"/>
      <c r="AA94" s="307"/>
      <c r="AB94" s="308"/>
      <c r="AC94" s="308"/>
      <c r="AD94" s="308"/>
      <c r="AE94" s="308"/>
      <c r="AF94" s="308"/>
      <c r="AG94" s="313"/>
      <c r="AH94" s="53"/>
    </row>
    <row r="95" spans="1:34" ht="20.100000000000001" customHeight="1">
      <c r="A95" s="362" t="s">
        <v>56</v>
      </c>
      <c r="B95" s="10" t="s">
        <v>32</v>
      </c>
      <c r="C95" s="11" t="str">
        <f t="shared" si="1"/>
        <v>Rabar Loreta</v>
      </c>
      <c r="D95" s="278"/>
      <c r="E95" s="242"/>
      <c r="F95" s="292"/>
      <c r="G95" s="293"/>
      <c r="H95" s="240"/>
      <c r="I95" s="241"/>
      <c r="J95" s="242"/>
      <c r="K95" s="242"/>
      <c r="L95" s="242"/>
      <c r="M95" s="292"/>
      <c r="N95" s="293"/>
      <c r="O95" s="240"/>
      <c r="P95" s="241"/>
      <c r="Q95" s="242"/>
      <c r="R95" s="242"/>
      <c r="S95" s="242"/>
      <c r="T95" s="292"/>
      <c r="U95" s="293"/>
      <c r="V95" s="240"/>
      <c r="W95" s="241"/>
      <c r="X95" s="242"/>
      <c r="Y95" s="242"/>
      <c r="Z95" s="306"/>
      <c r="AA95" s="307"/>
      <c r="AB95" s="308"/>
      <c r="AC95" s="308"/>
      <c r="AD95" s="308"/>
      <c r="AE95" s="308"/>
      <c r="AF95" s="308"/>
      <c r="AG95" s="313"/>
      <c r="AH95" s="53"/>
    </row>
    <row r="96" spans="1:34" ht="20.100000000000001" customHeight="1" thickBot="1">
      <c r="A96" s="383"/>
      <c r="B96" s="31" t="s">
        <v>66</v>
      </c>
      <c r="C96" s="32" t="str">
        <f t="shared" si="1"/>
        <v>Stemberger Sergio</v>
      </c>
      <c r="D96" s="284"/>
      <c r="E96" s="254"/>
      <c r="F96" s="294"/>
      <c r="G96" s="295"/>
      <c r="H96" s="252"/>
      <c r="I96" s="253"/>
      <c r="J96" s="254"/>
      <c r="K96" s="254"/>
      <c r="L96" s="254"/>
      <c r="M96" s="294"/>
      <c r="N96" s="295"/>
      <c r="O96" s="252"/>
      <c r="P96" s="253"/>
      <c r="Q96" s="254"/>
      <c r="R96" s="254"/>
      <c r="S96" s="254"/>
      <c r="T96" s="294"/>
      <c r="U96" s="295"/>
      <c r="V96" s="252"/>
      <c r="W96" s="253"/>
      <c r="X96" s="254"/>
      <c r="Y96" s="254"/>
      <c r="Z96" s="309"/>
      <c r="AA96" s="310"/>
      <c r="AB96" s="311"/>
      <c r="AC96" s="311"/>
      <c r="AD96" s="311"/>
      <c r="AE96" s="311"/>
      <c r="AF96" s="311"/>
      <c r="AG96" s="314"/>
      <c r="AH96" s="57"/>
    </row>
    <row r="97" spans="1:34" ht="15" customHeight="1">
      <c r="A97" s="355" t="s">
        <v>50</v>
      </c>
      <c r="B97" s="355"/>
      <c r="C97" s="355"/>
      <c r="D97" s="355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58"/>
      <c r="AA97" s="58"/>
      <c r="AB97" s="58"/>
      <c r="AC97" s="58" t="s">
        <v>48</v>
      </c>
      <c r="AD97" s="58"/>
      <c r="AE97" s="58"/>
      <c r="AF97" s="58"/>
      <c r="AG97" s="58"/>
      <c r="AH97" s="58"/>
    </row>
    <row r="98" spans="1:34">
      <c r="A98" s="59" t="s">
        <v>89</v>
      </c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 t="s">
        <v>49</v>
      </c>
      <c r="AD98" s="61"/>
      <c r="AE98" s="61"/>
      <c r="AF98" s="61"/>
      <c r="AG98" s="61"/>
      <c r="AH98" s="61"/>
    </row>
  </sheetData>
  <mergeCells count="46">
    <mergeCell ref="D34:AH34"/>
    <mergeCell ref="D67:G67"/>
    <mergeCell ref="H67:N67"/>
    <mergeCell ref="O67:U67"/>
    <mergeCell ref="V67:Z67"/>
    <mergeCell ref="D35:I35"/>
    <mergeCell ref="J35:P35"/>
    <mergeCell ref="Q35:W35"/>
    <mergeCell ref="X35:AD35"/>
    <mergeCell ref="AE35:AH35"/>
    <mergeCell ref="A42:A45"/>
    <mergeCell ref="C57:C58"/>
    <mergeCell ref="A66:A69"/>
    <mergeCell ref="B66:B69"/>
    <mergeCell ref="A95:A96"/>
    <mergeCell ref="A74:A77"/>
    <mergeCell ref="A89:A90"/>
    <mergeCell ref="A91:A94"/>
    <mergeCell ref="A63:A64"/>
    <mergeCell ref="A1:AH1"/>
    <mergeCell ref="A25:A26"/>
    <mergeCell ref="A27:A30"/>
    <mergeCell ref="A31:A32"/>
    <mergeCell ref="C25:C26"/>
    <mergeCell ref="C2:C5"/>
    <mergeCell ref="D3:E3"/>
    <mergeCell ref="F3:L3"/>
    <mergeCell ref="AA3:AG3"/>
    <mergeCell ref="M3:S3"/>
    <mergeCell ref="T3:Z3"/>
    <mergeCell ref="A97:Y97"/>
    <mergeCell ref="A2:A5"/>
    <mergeCell ref="B2:B5"/>
    <mergeCell ref="A10:A13"/>
    <mergeCell ref="D2:AH2"/>
    <mergeCell ref="C89:C90"/>
    <mergeCell ref="C66:C69"/>
    <mergeCell ref="D66:AH66"/>
    <mergeCell ref="AA67:AH67"/>
    <mergeCell ref="A33:AH33"/>
    <mergeCell ref="A65:AH65"/>
    <mergeCell ref="A34:A37"/>
    <mergeCell ref="B34:B37"/>
    <mergeCell ref="C34:C37"/>
    <mergeCell ref="A57:A58"/>
    <mergeCell ref="A59:A62"/>
  </mergeCells>
  <phoneticPr fontId="1" type="noConversion"/>
  <printOptions horizontalCentered="1"/>
  <pageMargins left="0.19685039370078741" right="0" top="0.19685039370078741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32" max="3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98"/>
  <sheetViews>
    <sheetView view="pageBreakPreview" topLeftCell="A70" workbookViewId="0">
      <selection activeCell="W25" sqref="W25"/>
    </sheetView>
  </sheetViews>
  <sheetFormatPr defaultRowHeight="15"/>
  <cols>
    <col min="1" max="1" width="5.42578125" style="62" customWidth="1"/>
    <col min="2" max="2" width="17.42578125" style="63" customWidth="1"/>
    <col min="3" max="3" width="19" style="63" customWidth="1"/>
    <col min="4" max="34" width="3.7109375" style="1" customWidth="1"/>
    <col min="35" max="16384" width="9.140625" style="1"/>
  </cols>
  <sheetData>
    <row r="1" spans="1:34" ht="22.5" customHeight="1" thickBot="1">
      <c r="A1" s="406" t="s">
        <v>90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8"/>
    </row>
    <row r="2" spans="1:34" s="2" customFormat="1" ht="26.25" customHeight="1">
      <c r="A2" s="356" t="s">
        <v>0</v>
      </c>
      <c r="B2" s="359" t="s">
        <v>1</v>
      </c>
      <c r="C2" s="384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s="2" customFormat="1" ht="31.5" customHeight="1">
      <c r="A3" s="357"/>
      <c r="B3" s="360"/>
      <c r="C3" s="385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 s="2" customFormat="1" ht="23.25" customHeight="1">
      <c r="A4" s="357"/>
      <c r="B4" s="360"/>
      <c r="C4" s="385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s="2" customFormat="1" ht="26.25" customHeight="1" thickBot="1">
      <c r="A5" s="358"/>
      <c r="B5" s="361"/>
      <c r="C5" s="386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5" t="s">
        <v>2</v>
      </c>
      <c r="B6" s="6" t="s">
        <v>3</v>
      </c>
      <c r="C6" s="7" t="str">
        <f>[1]Nastavni_planovi_11_12!R89</f>
        <v>Burić Marinka</v>
      </c>
      <c r="D6" s="258"/>
      <c r="E6" s="237"/>
      <c r="F6" s="233"/>
      <c r="G6" s="234"/>
      <c r="H6" s="235"/>
      <c r="I6" s="235"/>
      <c r="J6" s="235"/>
      <c r="K6" s="236"/>
      <c r="L6" s="237"/>
      <c r="M6" s="233"/>
      <c r="N6" s="234"/>
      <c r="O6" s="235"/>
      <c r="P6" s="235"/>
      <c r="Q6" s="235"/>
      <c r="R6" s="236"/>
      <c r="S6" s="237"/>
      <c r="T6" s="233"/>
      <c r="U6" s="234"/>
      <c r="V6" s="235"/>
      <c r="W6" s="235"/>
      <c r="X6" s="235"/>
      <c r="Y6" s="236"/>
      <c r="Z6" s="237"/>
      <c r="AA6" s="233"/>
      <c r="AB6" s="234"/>
      <c r="AC6" s="235"/>
      <c r="AD6" s="235"/>
      <c r="AE6" s="235" t="s">
        <v>119</v>
      </c>
      <c r="AF6" s="236"/>
      <c r="AG6" s="238"/>
      <c r="AH6" s="233"/>
    </row>
    <row r="7" spans="1:34" ht="20.100000000000001" customHeight="1">
      <c r="A7" s="9" t="s">
        <v>4</v>
      </c>
      <c r="B7" s="10" t="s">
        <v>5</v>
      </c>
      <c r="C7" s="11"/>
      <c r="D7" s="258"/>
      <c r="E7" s="237"/>
      <c r="F7" s="239"/>
      <c r="G7" s="234"/>
      <c r="H7" s="235"/>
      <c r="I7" s="235"/>
      <c r="J7" s="235"/>
      <c r="K7" s="236"/>
      <c r="L7" s="237"/>
      <c r="M7" s="239"/>
      <c r="N7" s="234"/>
      <c r="O7" s="235"/>
      <c r="P7" s="235"/>
      <c r="Q7" s="235"/>
      <c r="R7" s="236"/>
      <c r="S7" s="237"/>
      <c r="T7" s="239"/>
      <c r="U7" s="234"/>
      <c r="V7" s="235"/>
      <c r="W7" s="235"/>
      <c r="X7" s="235"/>
      <c r="Y7" s="236"/>
      <c r="Z7" s="237"/>
      <c r="AA7" s="239"/>
      <c r="AB7" s="234"/>
      <c r="AC7" s="235"/>
      <c r="AD7" s="235"/>
      <c r="AE7" s="235"/>
      <c r="AF7" s="236"/>
      <c r="AG7" s="238"/>
      <c r="AH7" s="239"/>
    </row>
    <row r="8" spans="1:34" ht="20.100000000000001" customHeight="1">
      <c r="A8" s="12"/>
      <c r="B8" s="13" t="s">
        <v>6</v>
      </c>
      <c r="C8" s="64" t="str">
        <f>[1]Nastavni_planovi_11_12!R91</f>
        <v>Pifar Macuka Renata</v>
      </c>
      <c r="D8" s="263"/>
      <c r="E8" s="244"/>
      <c r="F8" s="240"/>
      <c r="G8" s="241"/>
      <c r="H8" s="242"/>
      <c r="I8" s="242"/>
      <c r="J8" s="242"/>
      <c r="K8" s="243"/>
      <c r="L8" s="244"/>
      <c r="M8" s="240"/>
      <c r="N8" s="241"/>
      <c r="O8" s="242"/>
      <c r="P8" s="242"/>
      <c r="Q8" s="242"/>
      <c r="R8" s="243"/>
      <c r="S8" s="244"/>
      <c r="T8" s="240"/>
      <c r="U8" s="241"/>
      <c r="V8" s="242"/>
      <c r="W8" s="242" t="s">
        <v>119</v>
      </c>
      <c r="X8" s="242"/>
      <c r="Y8" s="243"/>
      <c r="Z8" s="244"/>
      <c r="AA8" s="240"/>
      <c r="AB8" s="241"/>
      <c r="AC8" s="242"/>
      <c r="AD8" s="242"/>
      <c r="AE8" s="242"/>
      <c r="AF8" s="243"/>
      <c r="AG8" s="245"/>
      <c r="AH8" s="240"/>
    </row>
    <row r="9" spans="1:34" ht="20.100000000000001" customHeight="1">
      <c r="A9" s="16"/>
      <c r="B9" s="17" t="s">
        <v>36</v>
      </c>
      <c r="C9" s="20"/>
      <c r="D9" s="263"/>
      <c r="E9" s="244"/>
      <c r="F9" s="240"/>
      <c r="G9" s="241"/>
      <c r="H9" s="242"/>
      <c r="I9" s="242"/>
      <c r="J9" s="242"/>
      <c r="K9" s="243"/>
      <c r="L9" s="244"/>
      <c r="M9" s="240"/>
      <c r="N9" s="241"/>
      <c r="O9" s="242"/>
      <c r="P9" s="242"/>
      <c r="Q9" s="242"/>
      <c r="R9" s="243"/>
      <c r="S9" s="244"/>
      <c r="T9" s="240"/>
      <c r="U9" s="241"/>
      <c r="V9" s="242"/>
      <c r="W9" s="242"/>
      <c r="X9" s="242"/>
      <c r="Y9" s="243"/>
      <c r="Z9" s="244"/>
      <c r="AA9" s="240"/>
      <c r="AB9" s="241"/>
      <c r="AC9" s="242"/>
      <c r="AD9" s="242"/>
      <c r="AE9" s="242"/>
      <c r="AF9" s="243"/>
      <c r="AG9" s="245"/>
      <c r="AH9" s="240"/>
    </row>
    <row r="10" spans="1:34" ht="20.100000000000001" customHeight="1">
      <c r="A10" s="362" t="s">
        <v>7</v>
      </c>
      <c r="B10" s="10" t="s">
        <v>8</v>
      </c>
      <c r="C10" s="11"/>
      <c r="D10" s="263"/>
      <c r="E10" s="244"/>
      <c r="F10" s="240"/>
      <c r="G10" s="241"/>
      <c r="H10" s="242"/>
      <c r="I10" s="242"/>
      <c r="J10" s="242"/>
      <c r="K10" s="243"/>
      <c r="L10" s="244"/>
      <c r="M10" s="240"/>
      <c r="N10" s="241"/>
      <c r="O10" s="242"/>
      <c r="P10" s="242"/>
      <c r="Q10" s="242"/>
      <c r="R10" s="243"/>
      <c r="S10" s="244"/>
      <c r="T10" s="240"/>
      <c r="U10" s="241"/>
      <c r="V10" s="242"/>
      <c r="W10" s="242"/>
      <c r="X10" s="242"/>
      <c r="Y10" s="243"/>
      <c r="Z10" s="244"/>
      <c r="AA10" s="240"/>
      <c r="AB10" s="241"/>
      <c r="AC10" s="242"/>
      <c r="AD10" s="242"/>
      <c r="AE10" s="242"/>
      <c r="AF10" s="243"/>
      <c r="AG10" s="244"/>
      <c r="AH10" s="240"/>
    </row>
    <row r="11" spans="1:34" ht="20.100000000000001" customHeight="1">
      <c r="A11" s="363"/>
      <c r="B11" s="19" t="s">
        <v>44</v>
      </c>
      <c r="C11" s="20" t="str">
        <f>[1]Nastavni_planovi_11_12!R94</f>
        <v>Moscarda Lorena</v>
      </c>
      <c r="D11" s="263"/>
      <c r="E11" s="244"/>
      <c r="F11" s="240"/>
      <c r="G11" s="241"/>
      <c r="H11" s="242"/>
      <c r="I11" s="242"/>
      <c r="J11" s="242"/>
      <c r="K11" s="243"/>
      <c r="L11" s="244"/>
      <c r="M11" s="240"/>
      <c r="N11" s="241"/>
      <c r="O11" s="242"/>
      <c r="P11" s="242" t="s">
        <v>119</v>
      </c>
      <c r="Q11" s="242"/>
      <c r="R11" s="243"/>
      <c r="S11" s="244"/>
      <c r="T11" s="240"/>
      <c r="U11" s="241"/>
      <c r="V11" s="242"/>
      <c r="W11" s="242"/>
      <c r="X11" s="242"/>
      <c r="Y11" s="243"/>
      <c r="Z11" s="244"/>
      <c r="AA11" s="240"/>
      <c r="AB11" s="241"/>
      <c r="AC11" s="242"/>
      <c r="AD11" s="242"/>
      <c r="AE11" s="242"/>
      <c r="AF11" s="243"/>
      <c r="AG11" s="245"/>
      <c r="AH11" s="240"/>
    </row>
    <row r="12" spans="1:34" ht="20.100000000000001" customHeight="1">
      <c r="A12" s="363"/>
      <c r="B12" s="19" t="s">
        <v>9</v>
      </c>
      <c r="C12" s="20" t="str">
        <f>[1]Nastavni_planovi_11_12!R95</f>
        <v>Petrić Ljiljana</v>
      </c>
      <c r="D12" s="263"/>
      <c r="E12" s="244"/>
      <c r="F12" s="240"/>
      <c r="G12" s="241"/>
      <c r="H12" s="242"/>
      <c r="I12" s="242"/>
      <c r="J12" s="242"/>
      <c r="K12" s="243"/>
      <c r="L12" s="244"/>
      <c r="M12" s="240"/>
      <c r="N12" s="241"/>
      <c r="O12" s="242"/>
      <c r="P12" s="242" t="s">
        <v>119</v>
      </c>
      <c r="Q12" s="242"/>
      <c r="R12" s="243"/>
      <c r="S12" s="244"/>
      <c r="T12" s="240"/>
      <c r="U12" s="241"/>
      <c r="V12" s="242"/>
      <c r="W12" s="242"/>
      <c r="X12" s="242"/>
      <c r="Y12" s="243"/>
      <c r="Z12" s="244"/>
      <c r="AA12" s="240"/>
      <c r="AB12" s="241"/>
      <c r="AC12" s="242"/>
      <c r="AD12" s="242"/>
      <c r="AE12" s="242"/>
      <c r="AF12" s="243"/>
      <c r="AG12" s="245"/>
      <c r="AH12" s="240"/>
    </row>
    <row r="13" spans="1:34" ht="20.100000000000001" customHeight="1">
      <c r="A13" s="364"/>
      <c r="B13" s="19" t="s">
        <v>43</v>
      </c>
      <c r="C13" s="18"/>
      <c r="D13" s="263"/>
      <c r="E13" s="244"/>
      <c r="F13" s="240"/>
      <c r="G13" s="241"/>
      <c r="H13" s="242"/>
      <c r="I13" s="242"/>
      <c r="J13" s="242"/>
      <c r="K13" s="243"/>
      <c r="L13" s="244"/>
      <c r="M13" s="240"/>
      <c r="N13" s="241"/>
      <c r="O13" s="242"/>
      <c r="P13" s="242"/>
      <c r="Q13" s="242"/>
      <c r="R13" s="243"/>
      <c r="S13" s="244"/>
      <c r="T13" s="240"/>
      <c r="U13" s="241"/>
      <c r="V13" s="242"/>
      <c r="W13" s="242"/>
      <c r="X13" s="242"/>
      <c r="Y13" s="243"/>
      <c r="Z13" s="244"/>
      <c r="AA13" s="240"/>
      <c r="AB13" s="241"/>
      <c r="AC13" s="242"/>
      <c r="AD13" s="242"/>
      <c r="AE13" s="242"/>
      <c r="AF13" s="243"/>
      <c r="AG13" s="245"/>
      <c r="AH13" s="240"/>
    </row>
    <row r="14" spans="1:34" ht="20.100000000000001" customHeight="1">
      <c r="A14" s="21" t="s">
        <v>10</v>
      </c>
      <c r="B14" s="22" t="s">
        <v>12</v>
      </c>
      <c r="C14" s="23" t="str">
        <f>[1]Nastavni_planovi_11_12!R98</f>
        <v>Ursić Marica</v>
      </c>
      <c r="D14" s="263"/>
      <c r="E14" s="244"/>
      <c r="F14" s="240"/>
      <c r="G14" s="241"/>
      <c r="H14" s="242"/>
      <c r="I14" s="242"/>
      <c r="J14" s="242"/>
      <c r="K14" s="243"/>
      <c r="L14" s="244"/>
      <c r="M14" s="240"/>
      <c r="N14" s="241"/>
      <c r="O14" s="242"/>
      <c r="P14" s="242"/>
      <c r="Q14" s="242"/>
      <c r="R14" s="243"/>
      <c r="S14" s="244"/>
      <c r="T14" s="240" t="s">
        <v>119</v>
      </c>
      <c r="U14" s="241"/>
      <c r="V14" s="242"/>
      <c r="W14" s="242"/>
      <c r="X14" s="242"/>
      <c r="Y14" s="243"/>
      <c r="Z14" s="244"/>
      <c r="AA14" s="240"/>
      <c r="AB14" s="241"/>
      <c r="AC14" s="242"/>
      <c r="AD14" s="242"/>
      <c r="AE14" s="242"/>
      <c r="AF14" s="243"/>
      <c r="AG14" s="244"/>
      <c r="AH14" s="240"/>
    </row>
    <row r="15" spans="1:34" ht="20.100000000000001" customHeight="1">
      <c r="A15" s="21" t="s">
        <v>11</v>
      </c>
      <c r="B15" s="22" t="s">
        <v>14</v>
      </c>
      <c r="C15" s="23" t="str">
        <f>[1]Nastavni_planovi_11_12!R99</f>
        <v>Burić Marinka</v>
      </c>
      <c r="D15" s="263"/>
      <c r="E15" s="244"/>
      <c r="F15" s="240"/>
      <c r="G15" s="241"/>
      <c r="H15" s="242"/>
      <c r="I15" s="242"/>
      <c r="J15" s="242"/>
      <c r="K15" s="243"/>
      <c r="L15" s="244"/>
      <c r="M15" s="240"/>
      <c r="N15" s="241" t="s">
        <v>119</v>
      </c>
      <c r="O15" s="242"/>
      <c r="P15" s="242"/>
      <c r="Q15" s="242"/>
      <c r="R15" s="243"/>
      <c r="S15" s="244"/>
      <c r="T15" s="240"/>
      <c r="U15" s="241"/>
      <c r="V15" s="242"/>
      <c r="W15" s="242"/>
      <c r="X15" s="242"/>
      <c r="Y15" s="243"/>
      <c r="Z15" s="244"/>
      <c r="AA15" s="240"/>
      <c r="AB15" s="241"/>
      <c r="AC15" s="242"/>
      <c r="AD15" s="242"/>
      <c r="AE15" s="242"/>
      <c r="AF15" s="243"/>
      <c r="AG15" s="244"/>
      <c r="AH15" s="240"/>
    </row>
    <row r="16" spans="1:34" ht="20.100000000000001" customHeight="1">
      <c r="A16" s="21" t="s">
        <v>13</v>
      </c>
      <c r="B16" s="22" t="s">
        <v>51</v>
      </c>
      <c r="C16" s="23" t="str">
        <f>[1]Nastavni_planovi_11_12!R100</f>
        <v>Barbiš Sandra</v>
      </c>
      <c r="D16" s="263"/>
      <c r="E16" s="244"/>
      <c r="F16" s="240"/>
      <c r="G16" s="241"/>
      <c r="H16" s="242"/>
      <c r="I16" s="242"/>
      <c r="J16" s="242"/>
      <c r="K16" s="243"/>
      <c r="L16" s="244"/>
      <c r="M16" s="240"/>
      <c r="N16" s="241"/>
      <c r="O16" s="242"/>
      <c r="P16" s="242"/>
      <c r="Q16" s="242"/>
      <c r="R16" s="243"/>
      <c r="S16" s="244"/>
      <c r="T16" s="240"/>
      <c r="U16" s="241"/>
      <c r="V16" s="242"/>
      <c r="W16" s="242"/>
      <c r="X16" s="242"/>
      <c r="Y16" s="243"/>
      <c r="Z16" s="244"/>
      <c r="AA16" s="240"/>
      <c r="AB16" s="241"/>
      <c r="AC16" s="242"/>
      <c r="AD16" s="242"/>
      <c r="AE16" s="242"/>
      <c r="AF16" s="243"/>
      <c r="AG16" s="244"/>
      <c r="AH16" s="240"/>
    </row>
    <row r="17" spans="1:34" ht="20.100000000000001" customHeight="1">
      <c r="A17" s="21" t="s">
        <v>15</v>
      </c>
      <c r="B17" s="22" t="s">
        <v>62</v>
      </c>
      <c r="C17" s="23" t="str">
        <f>[1]Nastavni_planovi_11_12!R101</f>
        <v>Stemberger Sergio</v>
      </c>
      <c r="D17" s="263"/>
      <c r="E17" s="244"/>
      <c r="F17" s="240"/>
      <c r="G17" s="241"/>
      <c r="H17" s="242"/>
      <c r="I17" s="242"/>
      <c r="J17" s="242"/>
      <c r="K17" s="243"/>
      <c r="L17" s="244"/>
      <c r="M17" s="240"/>
      <c r="N17" s="241"/>
      <c r="O17" s="242"/>
      <c r="P17" s="242"/>
      <c r="Q17" s="242"/>
      <c r="R17" s="243"/>
      <c r="S17" s="244"/>
      <c r="T17" s="240"/>
      <c r="U17" s="241"/>
      <c r="V17" s="242"/>
      <c r="W17" s="242"/>
      <c r="X17" s="242"/>
      <c r="Y17" s="243"/>
      <c r="Z17" s="244"/>
      <c r="AA17" s="240"/>
      <c r="AB17" s="241"/>
      <c r="AC17" s="242" t="s">
        <v>119</v>
      </c>
      <c r="AD17" s="242"/>
      <c r="AE17" s="242"/>
      <c r="AF17" s="243"/>
      <c r="AG17" s="245"/>
      <c r="AH17" s="240"/>
    </row>
    <row r="18" spans="1:34" ht="20.100000000000001" customHeight="1">
      <c r="A18" s="21" t="s">
        <v>67</v>
      </c>
      <c r="B18" s="22" t="s">
        <v>63</v>
      </c>
      <c r="C18" s="24" t="str">
        <f>[1]Nastavni_planovi_11_12!R102</f>
        <v>Klokić Alma</v>
      </c>
      <c r="D18" s="263"/>
      <c r="E18" s="244"/>
      <c r="F18" s="240"/>
      <c r="G18" s="241"/>
      <c r="H18" s="242"/>
      <c r="I18" s="242"/>
      <c r="J18" s="242"/>
      <c r="K18" s="243"/>
      <c r="L18" s="244"/>
      <c r="M18" s="240"/>
      <c r="N18" s="241"/>
      <c r="O18" s="242"/>
      <c r="P18" s="242"/>
      <c r="Q18" s="242"/>
      <c r="R18" s="243"/>
      <c r="S18" s="244"/>
      <c r="T18" s="240"/>
      <c r="U18" s="241"/>
      <c r="V18" s="242"/>
      <c r="W18" s="242"/>
      <c r="X18" s="242"/>
      <c r="Y18" s="243"/>
      <c r="Z18" s="244"/>
      <c r="AA18" s="240"/>
      <c r="AB18" s="241"/>
      <c r="AC18" s="242"/>
      <c r="AD18" s="242"/>
      <c r="AE18" s="242"/>
      <c r="AF18" s="243"/>
      <c r="AG18" s="245"/>
      <c r="AH18" s="240"/>
    </row>
    <row r="19" spans="1:34" ht="20.100000000000001" customHeight="1">
      <c r="A19" s="21" t="s">
        <v>19</v>
      </c>
      <c r="B19" s="22" t="s">
        <v>16</v>
      </c>
      <c r="C19" s="23" t="str">
        <f>[1]Nastavni_planovi_11_12!R103</f>
        <v>Dobrić Igor</v>
      </c>
      <c r="D19" s="263"/>
      <c r="E19" s="244"/>
      <c r="F19" s="240"/>
      <c r="G19" s="241"/>
      <c r="H19" s="242"/>
      <c r="I19" s="242" t="s">
        <v>119</v>
      </c>
      <c r="J19" s="242"/>
      <c r="K19" s="243"/>
      <c r="L19" s="244"/>
      <c r="M19" s="240"/>
      <c r="N19" s="241"/>
      <c r="O19" s="242"/>
      <c r="P19" s="242"/>
      <c r="Q19" s="242"/>
      <c r="R19" s="243"/>
      <c r="S19" s="244"/>
      <c r="T19" s="240"/>
      <c r="U19" s="241"/>
      <c r="V19" s="242"/>
      <c r="W19" s="242"/>
      <c r="X19" s="242"/>
      <c r="Y19" s="243"/>
      <c r="Z19" s="244"/>
      <c r="AA19" s="240"/>
      <c r="AB19" s="241"/>
      <c r="AC19" s="242"/>
      <c r="AD19" s="242"/>
      <c r="AE19" s="242"/>
      <c r="AF19" s="243"/>
      <c r="AG19" s="245"/>
      <c r="AH19" s="240"/>
    </row>
    <row r="20" spans="1:34" ht="20.100000000000001" customHeight="1">
      <c r="A20" s="21" t="s">
        <v>21</v>
      </c>
      <c r="B20" s="22" t="s">
        <v>18</v>
      </c>
      <c r="C20" s="23" t="str">
        <f>[1]Nastavni_planovi_11_12!R104</f>
        <v>Bašić Christian</v>
      </c>
      <c r="D20" s="263"/>
      <c r="E20" s="244"/>
      <c r="F20" s="240"/>
      <c r="G20" s="241"/>
      <c r="H20" s="242"/>
      <c r="I20" s="242"/>
      <c r="J20" s="242"/>
      <c r="K20" s="243"/>
      <c r="L20" s="244"/>
      <c r="M20" s="240"/>
      <c r="N20" s="241"/>
      <c r="O20" s="242"/>
      <c r="P20" s="242"/>
      <c r="Q20" s="242"/>
      <c r="R20" s="243"/>
      <c r="S20" s="244"/>
      <c r="T20" s="240"/>
      <c r="U20" s="241"/>
      <c r="V20" s="242" t="s">
        <v>119</v>
      </c>
      <c r="W20" s="242"/>
      <c r="X20" s="242"/>
      <c r="Y20" s="243"/>
      <c r="Z20" s="244"/>
      <c r="AA20" s="240"/>
      <c r="AB20" s="241"/>
      <c r="AC20" s="242"/>
      <c r="AD20" s="242"/>
      <c r="AE20" s="242"/>
      <c r="AF20" s="243"/>
      <c r="AG20" s="245"/>
      <c r="AH20" s="240"/>
    </row>
    <row r="21" spans="1:34" ht="20.100000000000001" customHeight="1">
      <c r="A21" s="21" t="s">
        <v>23</v>
      </c>
      <c r="B21" s="22" t="s">
        <v>20</v>
      </c>
      <c r="C21" s="23" t="str">
        <f>[1]Nastavni_planovi_11_12!R105</f>
        <v>Mladenić Željka</v>
      </c>
      <c r="D21" s="263"/>
      <c r="E21" s="244"/>
      <c r="F21" s="240"/>
      <c r="G21" s="241"/>
      <c r="H21" s="242"/>
      <c r="I21" s="242"/>
      <c r="J21" s="242"/>
      <c r="K21" s="243"/>
      <c r="L21" s="244"/>
      <c r="M21" s="240" t="s">
        <v>119</v>
      </c>
      <c r="N21" s="241"/>
      <c r="O21" s="242"/>
      <c r="P21" s="242"/>
      <c r="Q21" s="242"/>
      <c r="R21" s="243"/>
      <c r="S21" s="244"/>
      <c r="T21" s="240"/>
      <c r="U21" s="241"/>
      <c r="V21" s="242"/>
      <c r="W21" s="242"/>
      <c r="X21" s="242"/>
      <c r="Y21" s="243"/>
      <c r="Z21" s="244"/>
      <c r="AA21" s="240"/>
      <c r="AB21" s="241"/>
      <c r="AC21" s="242"/>
      <c r="AD21" s="242"/>
      <c r="AE21" s="242"/>
      <c r="AF21" s="243"/>
      <c r="AG21" s="245"/>
      <c r="AH21" s="240"/>
    </row>
    <row r="22" spans="1:34" ht="20.100000000000001" customHeight="1">
      <c r="A22" s="21" t="s">
        <v>25</v>
      </c>
      <c r="B22" s="22" t="s">
        <v>22</v>
      </c>
      <c r="C22" s="23" t="str">
        <f>[1]Nastavni_planovi_11_12!R106</f>
        <v>Gržinić Branka</v>
      </c>
      <c r="D22" s="263"/>
      <c r="E22" s="244"/>
      <c r="F22" s="240"/>
      <c r="G22" s="241" t="s">
        <v>119</v>
      </c>
      <c r="H22" s="242"/>
      <c r="I22" s="242"/>
      <c r="J22" s="242"/>
      <c r="K22" s="243"/>
      <c r="L22" s="244"/>
      <c r="M22" s="240"/>
      <c r="N22" s="241"/>
      <c r="O22" s="242"/>
      <c r="P22" s="242"/>
      <c r="Q22" s="242"/>
      <c r="R22" s="243"/>
      <c r="S22" s="244"/>
      <c r="T22" s="240"/>
      <c r="U22" s="241"/>
      <c r="V22" s="242"/>
      <c r="W22" s="242"/>
      <c r="X22" s="242"/>
      <c r="Y22" s="243"/>
      <c r="Z22" s="244"/>
      <c r="AA22" s="240"/>
      <c r="AB22" s="241"/>
      <c r="AC22" s="242"/>
      <c r="AD22" s="242"/>
      <c r="AE22" s="242"/>
      <c r="AF22" s="243"/>
      <c r="AG22" s="245"/>
      <c r="AH22" s="240"/>
    </row>
    <row r="23" spans="1:34" ht="20.100000000000001" customHeight="1">
      <c r="A23" s="21" t="s">
        <v>27</v>
      </c>
      <c r="B23" s="22" t="s">
        <v>24</v>
      </c>
      <c r="C23" s="23" t="str">
        <f>[1]Nastavni_planovi_11_12!R107</f>
        <v>Šiklić Roži</v>
      </c>
      <c r="D23" s="263"/>
      <c r="E23" s="244"/>
      <c r="F23" s="240"/>
      <c r="G23" s="241"/>
      <c r="H23" s="242"/>
      <c r="I23" s="242"/>
      <c r="J23" s="242"/>
      <c r="K23" s="243"/>
      <c r="L23" s="244"/>
      <c r="M23" s="240"/>
      <c r="N23" s="241"/>
      <c r="O23" s="242"/>
      <c r="P23" s="242"/>
      <c r="Q23" s="242"/>
      <c r="R23" s="243"/>
      <c r="S23" s="244"/>
      <c r="T23" s="240"/>
      <c r="U23" s="241"/>
      <c r="V23" s="242"/>
      <c r="W23" s="242"/>
      <c r="X23" s="242" t="s">
        <v>119</v>
      </c>
      <c r="Y23" s="243"/>
      <c r="Z23" s="244"/>
      <c r="AA23" s="240"/>
      <c r="AB23" s="241"/>
      <c r="AC23" s="242"/>
      <c r="AD23" s="242"/>
      <c r="AE23" s="242"/>
      <c r="AF23" s="243"/>
      <c r="AG23" s="245"/>
      <c r="AH23" s="240"/>
    </row>
    <row r="24" spans="1:34" ht="20.100000000000001" customHeight="1">
      <c r="A24" s="21" t="s">
        <v>28</v>
      </c>
      <c r="B24" s="22" t="s">
        <v>26</v>
      </c>
      <c r="C24" s="11" t="str">
        <f>[1]Nastavni_planovi_11_12!R108</f>
        <v>Burić Ivana</v>
      </c>
      <c r="D24" s="263"/>
      <c r="E24" s="244"/>
      <c r="F24" s="240"/>
      <c r="G24" s="241"/>
      <c r="H24" s="242"/>
      <c r="I24" s="242"/>
      <c r="J24" s="242"/>
      <c r="K24" s="243"/>
      <c r="L24" s="244"/>
      <c r="M24" s="240"/>
      <c r="N24" s="241"/>
      <c r="O24" s="242"/>
      <c r="P24" s="242"/>
      <c r="Q24" s="242"/>
      <c r="R24" s="243"/>
      <c r="S24" s="244"/>
      <c r="T24" s="240"/>
      <c r="U24" s="241"/>
      <c r="V24" s="242"/>
      <c r="W24" s="242"/>
      <c r="X24" s="242"/>
      <c r="Y24" s="243"/>
      <c r="Z24" s="244"/>
      <c r="AA24" s="240" t="s">
        <v>119</v>
      </c>
      <c r="AB24" s="241"/>
      <c r="AC24" s="242"/>
      <c r="AD24" s="242"/>
      <c r="AE24" s="242"/>
      <c r="AF24" s="243"/>
      <c r="AG24" s="245"/>
      <c r="AH24" s="240"/>
    </row>
    <row r="25" spans="1:34" ht="20.100000000000001" customHeight="1">
      <c r="A25" s="362" t="s">
        <v>31</v>
      </c>
      <c r="B25" s="25" t="s">
        <v>29</v>
      </c>
      <c r="C25" s="367" t="str">
        <f>[1]Nastavni_planovi_11_12!R109</f>
        <v>Ujčić Anika</v>
      </c>
      <c r="D25" s="263"/>
      <c r="E25" s="244"/>
      <c r="F25" s="240"/>
      <c r="G25" s="241"/>
      <c r="H25" s="242"/>
      <c r="I25" s="242"/>
      <c r="J25" s="242"/>
      <c r="K25" s="243"/>
      <c r="L25" s="244"/>
      <c r="M25" s="240"/>
      <c r="N25" s="241"/>
      <c r="O25" s="242"/>
      <c r="P25" s="242"/>
      <c r="Q25" s="242"/>
      <c r="R25" s="243"/>
      <c r="S25" s="244"/>
      <c r="T25" s="240"/>
      <c r="U25" s="241"/>
      <c r="V25" s="242"/>
      <c r="W25" s="242"/>
      <c r="X25" s="242"/>
      <c r="Y25" s="243"/>
      <c r="Z25" s="244"/>
      <c r="AA25" s="240"/>
      <c r="AB25" s="241"/>
      <c r="AC25" s="242"/>
      <c r="AD25" s="242"/>
      <c r="AE25" s="242"/>
      <c r="AF25" s="243"/>
      <c r="AG25" s="245"/>
      <c r="AH25" s="240"/>
    </row>
    <row r="26" spans="1:34" ht="20.100000000000001" customHeight="1">
      <c r="A26" s="381"/>
      <c r="B26" s="26" t="s">
        <v>30</v>
      </c>
      <c r="C26" s="405"/>
      <c r="D26" s="263"/>
      <c r="E26" s="244"/>
      <c r="F26" s="240"/>
      <c r="G26" s="241"/>
      <c r="H26" s="242"/>
      <c r="I26" s="242"/>
      <c r="J26" s="242"/>
      <c r="K26" s="243"/>
      <c r="L26" s="244"/>
      <c r="M26" s="240"/>
      <c r="N26" s="241"/>
      <c r="O26" s="242"/>
      <c r="P26" s="242"/>
      <c r="Q26" s="242"/>
      <c r="R26" s="243"/>
      <c r="S26" s="244"/>
      <c r="T26" s="240"/>
      <c r="U26" s="241"/>
      <c r="V26" s="242"/>
      <c r="W26" s="242"/>
      <c r="X26" s="242"/>
      <c r="Y26" s="243"/>
      <c r="Z26" s="244"/>
      <c r="AA26" s="240"/>
      <c r="AB26" s="241"/>
      <c r="AC26" s="242"/>
      <c r="AD26" s="242"/>
      <c r="AE26" s="242"/>
      <c r="AF26" s="243"/>
      <c r="AG26" s="245"/>
      <c r="AH26" s="240"/>
    </row>
    <row r="27" spans="1:34" ht="20.100000000000001" customHeight="1">
      <c r="A27" s="362" t="s">
        <v>54</v>
      </c>
      <c r="B27" s="27" t="s">
        <v>52</v>
      </c>
      <c r="C27" s="11"/>
      <c r="D27" s="263"/>
      <c r="E27" s="244"/>
      <c r="F27" s="240"/>
      <c r="G27" s="241"/>
      <c r="H27" s="242"/>
      <c r="I27" s="242"/>
      <c r="J27" s="242"/>
      <c r="K27" s="243"/>
      <c r="L27" s="244"/>
      <c r="M27" s="240"/>
      <c r="N27" s="241"/>
      <c r="O27" s="242"/>
      <c r="P27" s="242"/>
      <c r="Q27" s="242"/>
      <c r="R27" s="243"/>
      <c r="S27" s="244"/>
      <c r="T27" s="240"/>
      <c r="U27" s="241"/>
      <c r="V27" s="242"/>
      <c r="W27" s="242"/>
      <c r="X27" s="242"/>
      <c r="Y27" s="243"/>
      <c r="Z27" s="244"/>
      <c r="AA27" s="240"/>
      <c r="AB27" s="241"/>
      <c r="AC27" s="242"/>
      <c r="AD27" s="242"/>
      <c r="AE27" s="242"/>
      <c r="AF27" s="243"/>
      <c r="AG27" s="245"/>
      <c r="AH27" s="240"/>
    </row>
    <row r="28" spans="1:34" ht="20.100000000000001" customHeight="1">
      <c r="A28" s="382"/>
      <c r="B28" s="28" t="s">
        <v>53</v>
      </c>
      <c r="C28" s="29" t="str">
        <f>[1]Nastavni_planovi_11_12!R112</f>
        <v>Blečić Stambulić Silvana</v>
      </c>
      <c r="D28" s="263"/>
      <c r="E28" s="244"/>
      <c r="F28" s="240"/>
      <c r="G28" s="241"/>
      <c r="H28" s="242"/>
      <c r="I28" s="242"/>
      <c r="J28" s="242"/>
      <c r="K28" s="243"/>
      <c r="L28" s="244"/>
      <c r="M28" s="240"/>
      <c r="N28" s="241"/>
      <c r="O28" s="242" t="s">
        <v>119</v>
      </c>
      <c r="P28" s="242"/>
      <c r="Q28" s="242"/>
      <c r="R28" s="243"/>
      <c r="S28" s="244"/>
      <c r="T28" s="240"/>
      <c r="U28" s="241"/>
      <c r="V28" s="242"/>
      <c r="W28" s="242"/>
      <c r="X28" s="242"/>
      <c r="Y28" s="243"/>
      <c r="Z28" s="244"/>
      <c r="AA28" s="240"/>
      <c r="AB28" s="241"/>
      <c r="AC28" s="242"/>
      <c r="AD28" s="242"/>
      <c r="AE28" s="242"/>
      <c r="AF28" s="243"/>
      <c r="AG28" s="245"/>
      <c r="AH28" s="240"/>
    </row>
    <row r="29" spans="1:34" ht="20.100000000000001" customHeight="1">
      <c r="A29" s="382"/>
      <c r="B29" s="28" t="s">
        <v>64</v>
      </c>
      <c r="C29" s="29"/>
      <c r="D29" s="263"/>
      <c r="E29" s="244"/>
      <c r="F29" s="240"/>
      <c r="G29" s="241"/>
      <c r="H29" s="242"/>
      <c r="I29" s="242"/>
      <c r="J29" s="242"/>
      <c r="K29" s="243"/>
      <c r="L29" s="244"/>
      <c r="M29" s="240"/>
      <c r="N29" s="241"/>
      <c r="O29" s="242"/>
      <c r="P29" s="242"/>
      <c r="Q29" s="242"/>
      <c r="R29" s="243"/>
      <c r="S29" s="244"/>
      <c r="T29" s="240"/>
      <c r="U29" s="241"/>
      <c r="V29" s="242"/>
      <c r="W29" s="242"/>
      <c r="X29" s="242"/>
      <c r="Y29" s="243"/>
      <c r="Z29" s="244"/>
      <c r="AA29" s="240"/>
      <c r="AB29" s="241"/>
      <c r="AC29" s="242"/>
      <c r="AD29" s="242"/>
      <c r="AE29" s="242"/>
      <c r="AF29" s="243"/>
      <c r="AG29" s="245"/>
      <c r="AH29" s="240"/>
    </row>
    <row r="30" spans="1:34" ht="20.100000000000001" customHeight="1">
      <c r="A30" s="381"/>
      <c r="B30" s="30" t="s">
        <v>92</v>
      </c>
      <c r="C30" s="18" t="str">
        <f>[1]Nastavni_planovi_11_12!R114</f>
        <v>Dorčić Dušica</v>
      </c>
      <c r="D30" s="297"/>
      <c r="E30" s="250"/>
      <c r="F30" s="246"/>
      <c r="G30" s="247"/>
      <c r="H30" s="248"/>
      <c r="I30" s="248"/>
      <c r="J30" s="248"/>
      <c r="K30" s="249"/>
      <c r="L30" s="250"/>
      <c r="M30" s="246"/>
      <c r="N30" s="247"/>
      <c r="O30" s="248"/>
      <c r="P30" s="248"/>
      <c r="Q30" s="248"/>
      <c r="R30" s="249"/>
      <c r="S30" s="250"/>
      <c r="T30" s="246"/>
      <c r="U30" s="247"/>
      <c r="V30" s="248"/>
      <c r="W30" s="248"/>
      <c r="X30" s="248"/>
      <c r="Y30" s="249"/>
      <c r="Z30" s="250"/>
      <c r="AA30" s="246"/>
      <c r="AB30" s="247"/>
      <c r="AC30" s="248"/>
      <c r="AD30" s="248"/>
      <c r="AE30" s="248"/>
      <c r="AF30" s="249"/>
      <c r="AG30" s="251"/>
      <c r="AH30" s="246"/>
    </row>
    <row r="31" spans="1:34" ht="20.100000000000001" customHeight="1">
      <c r="A31" s="362" t="s">
        <v>56</v>
      </c>
      <c r="B31" s="10" t="s">
        <v>32</v>
      </c>
      <c r="C31" s="11" t="str">
        <f>[1]Nastavni_planovi_11_12!R115</f>
        <v>Rabar Loreta</v>
      </c>
      <c r="D31" s="297"/>
      <c r="E31" s="250"/>
      <c r="F31" s="240"/>
      <c r="G31" s="247"/>
      <c r="H31" s="248"/>
      <c r="I31" s="248"/>
      <c r="J31" s="248"/>
      <c r="K31" s="249"/>
      <c r="L31" s="250"/>
      <c r="M31" s="246"/>
      <c r="N31" s="247"/>
      <c r="O31" s="248"/>
      <c r="P31" s="248"/>
      <c r="Q31" s="248"/>
      <c r="R31" s="249"/>
      <c r="S31" s="250"/>
      <c r="T31" s="246"/>
      <c r="U31" s="247"/>
      <c r="V31" s="248"/>
      <c r="W31" s="248"/>
      <c r="X31" s="248"/>
      <c r="Y31" s="249"/>
      <c r="Z31" s="250"/>
      <c r="AA31" s="246"/>
      <c r="AB31" s="247"/>
      <c r="AC31" s="248"/>
      <c r="AD31" s="248"/>
      <c r="AE31" s="248"/>
      <c r="AF31" s="249"/>
      <c r="AG31" s="251"/>
      <c r="AH31" s="246"/>
    </row>
    <row r="32" spans="1:34" ht="20.100000000000001" customHeight="1" thickBot="1">
      <c r="A32" s="383"/>
      <c r="B32" s="31" t="s">
        <v>66</v>
      </c>
      <c r="C32" s="32"/>
      <c r="D32" s="268"/>
      <c r="E32" s="256"/>
      <c r="F32" s="252"/>
      <c r="G32" s="253"/>
      <c r="H32" s="254"/>
      <c r="I32" s="254"/>
      <c r="J32" s="254"/>
      <c r="K32" s="255"/>
      <c r="L32" s="256"/>
      <c r="M32" s="252"/>
      <c r="N32" s="253"/>
      <c r="O32" s="254"/>
      <c r="P32" s="254"/>
      <c r="Q32" s="254"/>
      <c r="R32" s="255"/>
      <c r="S32" s="256"/>
      <c r="T32" s="252"/>
      <c r="U32" s="253"/>
      <c r="V32" s="254"/>
      <c r="W32" s="254"/>
      <c r="X32" s="254"/>
      <c r="Y32" s="255"/>
      <c r="Z32" s="256"/>
      <c r="AA32" s="252"/>
      <c r="AB32" s="253"/>
      <c r="AC32" s="254"/>
      <c r="AD32" s="254"/>
      <c r="AE32" s="254"/>
      <c r="AF32" s="255"/>
      <c r="AG32" s="257"/>
      <c r="AH32" s="252"/>
    </row>
    <row r="33" spans="1:34" ht="29.25" customHeight="1" thickBot="1">
      <c r="A33" s="406" t="s">
        <v>90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8"/>
    </row>
    <row r="34" spans="1:34" ht="24.95" customHeight="1">
      <c r="A34" s="356" t="s">
        <v>0</v>
      </c>
      <c r="B34" s="359" t="s">
        <v>1</v>
      </c>
      <c r="C34" s="369" t="s">
        <v>34</v>
      </c>
      <c r="D34" s="393" t="s">
        <v>109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4"/>
    </row>
    <row r="35" spans="1:34" ht="33.75" customHeight="1">
      <c r="A35" s="357"/>
      <c r="B35" s="360"/>
      <c r="C35" s="371"/>
      <c r="D35" s="399" t="s">
        <v>110</v>
      </c>
      <c r="E35" s="400"/>
      <c r="F35" s="400"/>
      <c r="G35" s="400"/>
      <c r="H35" s="400"/>
      <c r="I35" s="400"/>
      <c r="J35" s="401" t="s">
        <v>111</v>
      </c>
      <c r="K35" s="400"/>
      <c r="L35" s="400"/>
      <c r="M35" s="400"/>
      <c r="N35" s="400"/>
      <c r="O35" s="400"/>
      <c r="P35" s="402"/>
      <c r="Q35" s="401" t="s">
        <v>112</v>
      </c>
      <c r="R35" s="400"/>
      <c r="S35" s="400"/>
      <c r="T35" s="400"/>
      <c r="U35" s="400"/>
      <c r="V35" s="400"/>
      <c r="W35" s="402"/>
      <c r="X35" s="401" t="s">
        <v>113</v>
      </c>
      <c r="Y35" s="400"/>
      <c r="Z35" s="400"/>
      <c r="AA35" s="400"/>
      <c r="AB35" s="400"/>
      <c r="AC35" s="400"/>
      <c r="AD35" s="400"/>
      <c r="AE35" s="389"/>
      <c r="AF35" s="400"/>
      <c r="AG35" s="400"/>
      <c r="AH35" s="403"/>
    </row>
    <row r="36" spans="1:34" ht="24.95" customHeight="1">
      <c r="A36" s="357"/>
      <c r="B36" s="360"/>
      <c r="C36" s="371"/>
      <c r="D36" s="40">
        <v>1</v>
      </c>
      <c r="E36" s="34">
        <v>2</v>
      </c>
      <c r="F36" s="34">
        <v>3</v>
      </c>
      <c r="G36" s="34">
        <v>4</v>
      </c>
      <c r="H36" s="193">
        <v>5</v>
      </c>
      <c r="I36" s="194">
        <v>6</v>
      </c>
      <c r="J36" s="35">
        <v>7</v>
      </c>
      <c r="K36" s="33">
        <v>8</v>
      </c>
      <c r="L36" s="34">
        <v>9</v>
      </c>
      <c r="M36" s="34">
        <v>10</v>
      </c>
      <c r="N36" s="34">
        <v>11</v>
      </c>
      <c r="O36" s="193">
        <v>12</v>
      </c>
      <c r="P36" s="195">
        <v>13</v>
      </c>
      <c r="Q36" s="35">
        <v>14</v>
      </c>
      <c r="R36" s="33">
        <v>15</v>
      </c>
      <c r="S36" s="34">
        <v>16</v>
      </c>
      <c r="T36" s="34">
        <v>17</v>
      </c>
      <c r="U36" s="34">
        <v>18</v>
      </c>
      <c r="V36" s="193">
        <v>19</v>
      </c>
      <c r="W36" s="194">
        <v>20</v>
      </c>
      <c r="X36" s="35">
        <v>21</v>
      </c>
      <c r="Y36" s="33">
        <v>22</v>
      </c>
      <c r="Z36" s="34">
        <v>23</v>
      </c>
      <c r="AA36" s="34">
        <v>24</v>
      </c>
      <c r="AB36" s="34">
        <v>25</v>
      </c>
      <c r="AC36" s="193">
        <v>26</v>
      </c>
      <c r="AD36" s="196">
        <v>27</v>
      </c>
      <c r="AE36" s="33">
        <v>28</v>
      </c>
      <c r="AF36" s="33">
        <v>29</v>
      </c>
      <c r="AG36" s="197">
        <v>30</v>
      </c>
      <c r="AH36" s="198"/>
    </row>
    <row r="37" spans="1:34" ht="24.95" customHeight="1" thickBot="1">
      <c r="A37" s="358"/>
      <c r="B37" s="361"/>
      <c r="C37" s="372"/>
      <c r="D37" s="43" t="s">
        <v>41</v>
      </c>
      <c r="E37" s="37" t="s">
        <v>37</v>
      </c>
      <c r="F37" s="37" t="s">
        <v>38</v>
      </c>
      <c r="G37" s="37" t="s">
        <v>39</v>
      </c>
      <c r="H37" s="199" t="s">
        <v>37</v>
      </c>
      <c r="I37" s="200" t="s">
        <v>40</v>
      </c>
      <c r="J37" s="38" t="s">
        <v>39</v>
      </c>
      <c r="K37" s="36" t="s">
        <v>41</v>
      </c>
      <c r="L37" s="37" t="s">
        <v>37</v>
      </c>
      <c r="M37" s="37" t="s">
        <v>38</v>
      </c>
      <c r="N37" s="37" t="s">
        <v>39</v>
      </c>
      <c r="O37" s="199" t="s">
        <v>37</v>
      </c>
      <c r="P37" s="201" t="s">
        <v>40</v>
      </c>
      <c r="Q37" s="38" t="s">
        <v>39</v>
      </c>
      <c r="R37" s="36" t="s">
        <v>41</v>
      </c>
      <c r="S37" s="37" t="s">
        <v>37</v>
      </c>
      <c r="T37" s="37" t="s">
        <v>38</v>
      </c>
      <c r="U37" s="37" t="s">
        <v>39</v>
      </c>
      <c r="V37" s="199" t="s">
        <v>37</v>
      </c>
      <c r="W37" s="200" t="s">
        <v>40</v>
      </c>
      <c r="X37" s="38" t="s">
        <v>39</v>
      </c>
      <c r="Y37" s="36" t="s">
        <v>41</v>
      </c>
      <c r="Z37" s="37" t="s">
        <v>37</v>
      </c>
      <c r="AA37" s="37" t="s">
        <v>38</v>
      </c>
      <c r="AB37" s="37" t="s">
        <v>39</v>
      </c>
      <c r="AC37" s="199" t="s">
        <v>37</v>
      </c>
      <c r="AD37" s="202" t="s">
        <v>40</v>
      </c>
      <c r="AE37" s="36" t="s">
        <v>39</v>
      </c>
      <c r="AF37" s="36" t="s">
        <v>41</v>
      </c>
      <c r="AG37" s="203" t="s">
        <v>37</v>
      </c>
      <c r="AH37" s="204"/>
    </row>
    <row r="38" spans="1:34" ht="20.100000000000001" customHeight="1" thickTop="1">
      <c r="A38" s="16" t="s">
        <v>2</v>
      </c>
      <c r="B38" s="17" t="s">
        <v>3</v>
      </c>
      <c r="C38" s="18" t="str">
        <f t="shared" ref="C38:C63" si="0">C6</f>
        <v>Burić Marinka</v>
      </c>
      <c r="D38" s="234"/>
      <c r="E38" s="235"/>
      <c r="F38" s="235"/>
      <c r="G38" s="235"/>
      <c r="H38" s="274"/>
      <c r="I38" s="275"/>
      <c r="J38" s="233"/>
      <c r="K38" s="234"/>
      <c r="L38" s="235"/>
      <c r="M38" s="235"/>
      <c r="N38" s="235" t="s">
        <v>119</v>
      </c>
      <c r="O38" s="274"/>
      <c r="P38" s="275"/>
      <c r="Q38" s="233"/>
      <c r="R38" s="234"/>
      <c r="S38" s="235"/>
      <c r="T38" s="235"/>
      <c r="U38" s="235"/>
      <c r="V38" s="274"/>
      <c r="W38" s="275"/>
      <c r="X38" s="233"/>
      <c r="Y38" s="234"/>
      <c r="Z38" s="235"/>
      <c r="AA38" s="235"/>
      <c r="AB38" s="235"/>
      <c r="AC38" s="274"/>
      <c r="AD38" s="275"/>
      <c r="AE38" s="233"/>
      <c r="AF38" s="234"/>
      <c r="AG38" s="276"/>
      <c r="AH38" s="218"/>
    </row>
    <row r="39" spans="1:34" ht="20.100000000000001" customHeight="1">
      <c r="A39" s="9" t="s">
        <v>4</v>
      </c>
      <c r="B39" s="10" t="s">
        <v>5</v>
      </c>
      <c r="C39" s="11"/>
      <c r="D39" s="241"/>
      <c r="E39" s="242"/>
      <c r="F39" s="242"/>
      <c r="G39" s="242"/>
      <c r="H39" s="279"/>
      <c r="I39" s="280"/>
      <c r="J39" s="240"/>
      <c r="K39" s="241"/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280"/>
      <c r="X39" s="240"/>
      <c r="Y39" s="241"/>
      <c r="Z39" s="242"/>
      <c r="AA39" s="242"/>
      <c r="AB39" s="242"/>
      <c r="AC39" s="279"/>
      <c r="AD39" s="280"/>
      <c r="AE39" s="240"/>
      <c r="AF39" s="241"/>
      <c r="AG39" s="281"/>
      <c r="AH39" s="219"/>
    </row>
    <row r="40" spans="1:34" ht="20.100000000000001" customHeight="1">
      <c r="A40" s="12"/>
      <c r="B40" s="13" t="s">
        <v>6</v>
      </c>
      <c r="C40" s="64" t="str">
        <f t="shared" si="0"/>
        <v>Pifar Macuka Renata</v>
      </c>
      <c r="D40" s="241"/>
      <c r="E40" s="242"/>
      <c r="F40" s="242"/>
      <c r="G40" s="242"/>
      <c r="H40" s="279"/>
      <c r="I40" s="280"/>
      <c r="J40" s="240"/>
      <c r="K40" s="241"/>
      <c r="L40" s="242"/>
      <c r="M40" s="242" t="s">
        <v>119</v>
      </c>
      <c r="N40" s="242"/>
      <c r="O40" s="279"/>
      <c r="P40" s="280"/>
      <c r="Q40" s="240"/>
      <c r="R40" s="241"/>
      <c r="S40" s="242"/>
      <c r="T40" s="242"/>
      <c r="U40" s="242"/>
      <c r="V40" s="279"/>
      <c r="W40" s="280"/>
      <c r="X40" s="240"/>
      <c r="Y40" s="241"/>
      <c r="Z40" s="242"/>
      <c r="AA40" s="242"/>
      <c r="AB40" s="242"/>
      <c r="AC40" s="279"/>
      <c r="AD40" s="280"/>
      <c r="AE40" s="240"/>
      <c r="AF40" s="241"/>
      <c r="AG40" s="281"/>
      <c r="AH40" s="219"/>
    </row>
    <row r="41" spans="1:34" ht="20.100000000000001" customHeight="1">
      <c r="A41" s="16"/>
      <c r="B41" s="17" t="s">
        <v>36</v>
      </c>
      <c r="C41" s="20"/>
      <c r="D41" s="241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/>
      <c r="U41" s="242"/>
      <c r="V41" s="279"/>
      <c r="W41" s="280"/>
      <c r="X41" s="240"/>
      <c r="Y41" s="241"/>
      <c r="Z41" s="242"/>
      <c r="AA41" s="242"/>
      <c r="AB41" s="242"/>
      <c r="AC41" s="279"/>
      <c r="AD41" s="280"/>
      <c r="AE41" s="240"/>
      <c r="AF41" s="241"/>
      <c r="AG41" s="281"/>
      <c r="AH41" s="219"/>
    </row>
    <row r="42" spans="1:34" ht="20.100000000000001" customHeight="1">
      <c r="A42" s="362" t="s">
        <v>7</v>
      </c>
      <c r="B42" s="10" t="s">
        <v>8</v>
      </c>
      <c r="C42" s="11"/>
      <c r="D42" s="241"/>
      <c r="E42" s="242"/>
      <c r="F42" s="242"/>
      <c r="G42" s="242"/>
      <c r="H42" s="279"/>
      <c r="I42" s="280"/>
      <c r="J42" s="240"/>
      <c r="K42" s="241"/>
      <c r="L42" s="242"/>
      <c r="M42" s="242"/>
      <c r="N42" s="242"/>
      <c r="O42" s="279"/>
      <c r="P42" s="280"/>
      <c r="Q42" s="240"/>
      <c r="R42" s="241"/>
      <c r="S42" s="242"/>
      <c r="T42" s="242"/>
      <c r="U42" s="242"/>
      <c r="V42" s="279"/>
      <c r="W42" s="280"/>
      <c r="X42" s="240"/>
      <c r="Y42" s="241"/>
      <c r="Z42" s="242"/>
      <c r="AA42" s="242"/>
      <c r="AB42" s="242"/>
      <c r="AC42" s="279"/>
      <c r="AD42" s="280"/>
      <c r="AE42" s="240"/>
      <c r="AF42" s="241"/>
      <c r="AG42" s="283"/>
      <c r="AH42" s="219"/>
    </row>
    <row r="43" spans="1:34" ht="20.100000000000001" customHeight="1">
      <c r="A43" s="363"/>
      <c r="B43" s="19" t="s">
        <v>44</v>
      </c>
      <c r="C43" s="20" t="str">
        <f t="shared" si="0"/>
        <v>Moscarda Lorena</v>
      </c>
      <c r="D43" s="241"/>
      <c r="E43" s="242"/>
      <c r="F43" s="242"/>
      <c r="G43" s="242"/>
      <c r="H43" s="279"/>
      <c r="I43" s="280"/>
      <c r="J43" s="240"/>
      <c r="K43" s="241"/>
      <c r="L43" s="242"/>
      <c r="M43" s="242"/>
      <c r="N43" s="242"/>
      <c r="O43" s="279"/>
      <c r="P43" s="280"/>
      <c r="Q43" s="240"/>
      <c r="R43" s="241"/>
      <c r="S43" s="242"/>
      <c r="T43" s="242" t="s">
        <v>119</v>
      </c>
      <c r="U43" s="242"/>
      <c r="V43" s="279"/>
      <c r="W43" s="280"/>
      <c r="X43" s="240"/>
      <c r="Y43" s="241"/>
      <c r="Z43" s="242"/>
      <c r="AA43" s="242"/>
      <c r="AB43" s="242"/>
      <c r="AC43" s="279"/>
      <c r="AD43" s="280"/>
      <c r="AE43" s="240"/>
      <c r="AF43" s="241"/>
      <c r="AG43" s="281"/>
      <c r="AH43" s="219"/>
    </row>
    <row r="44" spans="1:34" ht="20.100000000000001" customHeight="1">
      <c r="A44" s="363"/>
      <c r="B44" s="19" t="s">
        <v>9</v>
      </c>
      <c r="C44" s="20" t="str">
        <f t="shared" si="0"/>
        <v>Petrić Ljiljana</v>
      </c>
      <c r="D44" s="241"/>
      <c r="E44" s="242"/>
      <c r="F44" s="242"/>
      <c r="G44" s="242"/>
      <c r="H44" s="279"/>
      <c r="I44" s="280"/>
      <c r="J44" s="240"/>
      <c r="K44" s="241"/>
      <c r="L44" s="242"/>
      <c r="M44" s="242"/>
      <c r="N44" s="242"/>
      <c r="O44" s="279"/>
      <c r="P44" s="280"/>
      <c r="Q44" s="240"/>
      <c r="R44" s="241"/>
      <c r="S44" s="242"/>
      <c r="T44" s="242" t="s">
        <v>119</v>
      </c>
      <c r="U44" s="242"/>
      <c r="V44" s="279"/>
      <c r="W44" s="280"/>
      <c r="X44" s="240"/>
      <c r="Y44" s="241"/>
      <c r="Z44" s="242"/>
      <c r="AA44" s="242"/>
      <c r="AB44" s="242"/>
      <c r="AC44" s="279"/>
      <c r="AD44" s="280"/>
      <c r="AE44" s="240"/>
      <c r="AF44" s="241"/>
      <c r="AG44" s="281"/>
      <c r="AH44" s="219"/>
    </row>
    <row r="45" spans="1:34" ht="20.100000000000001" customHeight="1">
      <c r="A45" s="364"/>
      <c r="B45" s="19" t="s">
        <v>43</v>
      </c>
      <c r="C45" s="18"/>
      <c r="D45" s="241"/>
      <c r="E45" s="242"/>
      <c r="F45" s="242"/>
      <c r="G45" s="242"/>
      <c r="H45" s="279"/>
      <c r="I45" s="280"/>
      <c r="J45" s="240"/>
      <c r="K45" s="241"/>
      <c r="L45" s="242"/>
      <c r="M45" s="242"/>
      <c r="N45" s="242"/>
      <c r="O45" s="279"/>
      <c r="P45" s="280"/>
      <c r="Q45" s="240"/>
      <c r="R45" s="241"/>
      <c r="S45" s="242"/>
      <c r="T45" s="242"/>
      <c r="U45" s="242"/>
      <c r="V45" s="279"/>
      <c r="W45" s="280"/>
      <c r="X45" s="240"/>
      <c r="Y45" s="241"/>
      <c r="Z45" s="242"/>
      <c r="AA45" s="242"/>
      <c r="AB45" s="242"/>
      <c r="AC45" s="279"/>
      <c r="AD45" s="280"/>
      <c r="AE45" s="240"/>
      <c r="AF45" s="241"/>
      <c r="AG45" s="281"/>
      <c r="AH45" s="219"/>
    </row>
    <row r="46" spans="1:34" ht="20.100000000000001" customHeight="1">
      <c r="A46" s="21" t="s">
        <v>10</v>
      </c>
      <c r="B46" s="22" t="s">
        <v>12</v>
      </c>
      <c r="C46" s="23" t="str">
        <f t="shared" si="0"/>
        <v>Ursić Marica</v>
      </c>
      <c r="D46" s="241"/>
      <c r="E46" s="242"/>
      <c r="F46" s="242"/>
      <c r="G46" s="242"/>
      <c r="H46" s="279"/>
      <c r="I46" s="280"/>
      <c r="J46" s="240"/>
      <c r="K46" s="241"/>
      <c r="L46" s="242"/>
      <c r="M46" s="242"/>
      <c r="N46" s="242"/>
      <c r="O46" s="279"/>
      <c r="P46" s="280"/>
      <c r="Q46" s="240"/>
      <c r="R46" s="241"/>
      <c r="S46" s="242"/>
      <c r="T46" s="242"/>
      <c r="U46" s="242"/>
      <c r="V46" s="279"/>
      <c r="W46" s="280"/>
      <c r="X46" s="240"/>
      <c r="Y46" s="241"/>
      <c r="Z46" s="242"/>
      <c r="AA46" s="242"/>
      <c r="AB46" s="242"/>
      <c r="AC46" s="279"/>
      <c r="AD46" s="280"/>
      <c r="AE46" s="240"/>
      <c r="AF46" s="241"/>
      <c r="AG46" s="283"/>
      <c r="AH46" s="219"/>
    </row>
    <row r="47" spans="1:34" ht="20.100000000000001" customHeight="1">
      <c r="A47" s="21" t="s">
        <v>11</v>
      </c>
      <c r="B47" s="22" t="s">
        <v>14</v>
      </c>
      <c r="C47" s="23" t="str">
        <f t="shared" si="0"/>
        <v>Burić Marinka</v>
      </c>
      <c r="D47" s="241"/>
      <c r="E47" s="242"/>
      <c r="F47" s="242"/>
      <c r="G47" s="242"/>
      <c r="H47" s="279"/>
      <c r="I47" s="280"/>
      <c r="J47" s="240"/>
      <c r="K47" s="241"/>
      <c r="L47" s="242"/>
      <c r="M47" s="242"/>
      <c r="N47" s="242"/>
      <c r="O47" s="279"/>
      <c r="P47" s="280"/>
      <c r="Q47" s="240"/>
      <c r="R47" s="241"/>
      <c r="S47" s="242"/>
      <c r="T47" s="242"/>
      <c r="U47" s="242"/>
      <c r="V47" s="279"/>
      <c r="W47" s="280"/>
      <c r="X47" s="240"/>
      <c r="Y47" s="241"/>
      <c r="Z47" s="242"/>
      <c r="AA47" s="242"/>
      <c r="AB47" s="242"/>
      <c r="AC47" s="279"/>
      <c r="AD47" s="280"/>
      <c r="AE47" s="240"/>
      <c r="AF47" s="241"/>
      <c r="AG47" s="283" t="s">
        <v>119</v>
      </c>
      <c r="AH47" s="219"/>
    </row>
    <row r="48" spans="1:34" ht="20.100000000000001" customHeight="1">
      <c r="A48" s="21" t="s">
        <v>13</v>
      </c>
      <c r="B48" s="22" t="s">
        <v>51</v>
      </c>
      <c r="C48" s="23" t="str">
        <f t="shared" si="0"/>
        <v>Barbiš Sandra</v>
      </c>
      <c r="D48" s="241"/>
      <c r="E48" s="242"/>
      <c r="F48" s="242"/>
      <c r="G48" s="242"/>
      <c r="H48" s="279"/>
      <c r="I48" s="280"/>
      <c r="J48" s="240"/>
      <c r="K48" s="241"/>
      <c r="L48" s="242"/>
      <c r="M48" s="242"/>
      <c r="N48" s="242"/>
      <c r="O48" s="279"/>
      <c r="P48" s="280"/>
      <c r="Q48" s="240"/>
      <c r="R48" s="241"/>
      <c r="S48" s="242"/>
      <c r="T48" s="242"/>
      <c r="U48" s="242"/>
      <c r="V48" s="279"/>
      <c r="W48" s="280"/>
      <c r="X48" s="240"/>
      <c r="Y48" s="241"/>
      <c r="Z48" s="242"/>
      <c r="AA48" s="242"/>
      <c r="AB48" s="242"/>
      <c r="AC48" s="279"/>
      <c r="AD48" s="280"/>
      <c r="AE48" s="240"/>
      <c r="AF48" s="241" t="s">
        <v>119</v>
      </c>
      <c r="AG48" s="283"/>
      <c r="AH48" s="219"/>
    </row>
    <row r="49" spans="1:34" ht="20.100000000000001" customHeight="1">
      <c r="A49" s="21" t="s">
        <v>15</v>
      </c>
      <c r="B49" s="22" t="s">
        <v>62</v>
      </c>
      <c r="C49" s="23" t="str">
        <f t="shared" si="0"/>
        <v>Stemberger Sergio</v>
      </c>
      <c r="D49" s="241"/>
      <c r="E49" s="242"/>
      <c r="F49" s="242"/>
      <c r="G49" s="242"/>
      <c r="H49" s="279"/>
      <c r="I49" s="280"/>
      <c r="J49" s="240"/>
      <c r="K49" s="241"/>
      <c r="L49" s="242"/>
      <c r="M49" s="242"/>
      <c r="N49" s="242"/>
      <c r="O49" s="279"/>
      <c r="P49" s="280"/>
      <c r="Q49" s="240"/>
      <c r="R49" s="241"/>
      <c r="S49" s="242"/>
      <c r="T49" s="242"/>
      <c r="U49" s="242"/>
      <c r="V49" s="279"/>
      <c r="W49" s="280"/>
      <c r="X49" s="240"/>
      <c r="Y49" s="241"/>
      <c r="Z49" s="242"/>
      <c r="AA49" s="242"/>
      <c r="AB49" s="242"/>
      <c r="AC49" s="279"/>
      <c r="AD49" s="280"/>
      <c r="AE49" s="240"/>
      <c r="AF49" s="241"/>
      <c r="AG49" s="281"/>
      <c r="AH49" s="219"/>
    </row>
    <row r="50" spans="1:34" ht="20.100000000000001" customHeight="1">
      <c r="A50" s="21" t="s">
        <v>67</v>
      </c>
      <c r="B50" s="22" t="s">
        <v>63</v>
      </c>
      <c r="C50" s="24" t="str">
        <f t="shared" si="0"/>
        <v>Klokić Alma</v>
      </c>
      <c r="D50" s="241"/>
      <c r="E50" s="242"/>
      <c r="F50" s="242"/>
      <c r="G50" s="242"/>
      <c r="H50" s="279"/>
      <c r="I50" s="280"/>
      <c r="J50" s="240"/>
      <c r="K50" s="241"/>
      <c r="L50" s="242"/>
      <c r="M50" s="242"/>
      <c r="N50" s="242"/>
      <c r="O50" s="279"/>
      <c r="P50" s="280"/>
      <c r="Q50" s="240"/>
      <c r="R50" s="241"/>
      <c r="S50" s="242"/>
      <c r="T50" s="242"/>
      <c r="U50" s="242"/>
      <c r="V50" s="279"/>
      <c r="W50" s="280"/>
      <c r="X50" s="240"/>
      <c r="Y50" s="241"/>
      <c r="Z50" s="242"/>
      <c r="AA50" s="242"/>
      <c r="AB50" s="242"/>
      <c r="AC50" s="279"/>
      <c r="AD50" s="280"/>
      <c r="AE50" s="240"/>
      <c r="AF50" s="241"/>
      <c r="AG50" s="281"/>
      <c r="AH50" s="219"/>
    </row>
    <row r="51" spans="1:34" ht="20.100000000000001" customHeight="1">
      <c r="A51" s="21" t="s">
        <v>19</v>
      </c>
      <c r="B51" s="22" t="s">
        <v>16</v>
      </c>
      <c r="C51" s="23" t="str">
        <f t="shared" si="0"/>
        <v>Dobrić Igor</v>
      </c>
      <c r="D51" s="241"/>
      <c r="E51" s="242"/>
      <c r="F51" s="242"/>
      <c r="G51" s="242"/>
      <c r="H51" s="279"/>
      <c r="I51" s="280"/>
      <c r="J51" s="240"/>
      <c r="K51" s="241"/>
      <c r="L51" s="242"/>
      <c r="M51" s="242"/>
      <c r="N51" s="242"/>
      <c r="O51" s="279"/>
      <c r="P51" s="280"/>
      <c r="Q51" s="240"/>
      <c r="R51" s="241"/>
      <c r="S51" s="242"/>
      <c r="T51" s="242"/>
      <c r="U51" s="242"/>
      <c r="V51" s="279"/>
      <c r="W51" s="280"/>
      <c r="X51" s="240"/>
      <c r="Y51" s="241"/>
      <c r="Z51" s="242"/>
      <c r="AA51" s="242" t="s">
        <v>119</v>
      </c>
      <c r="AB51" s="242"/>
      <c r="AC51" s="279"/>
      <c r="AD51" s="280"/>
      <c r="AE51" s="240"/>
      <c r="AF51" s="241"/>
      <c r="AG51" s="281"/>
      <c r="AH51" s="219"/>
    </row>
    <row r="52" spans="1:34" ht="20.100000000000001" customHeight="1">
      <c r="A52" s="21" t="s">
        <v>21</v>
      </c>
      <c r="B52" s="22" t="s">
        <v>18</v>
      </c>
      <c r="C52" s="23" t="str">
        <f t="shared" si="0"/>
        <v>Bašić Christian</v>
      </c>
      <c r="D52" s="241"/>
      <c r="E52" s="242"/>
      <c r="F52" s="242"/>
      <c r="G52" s="242"/>
      <c r="H52" s="279"/>
      <c r="I52" s="280"/>
      <c r="J52" s="240"/>
      <c r="K52" s="241"/>
      <c r="L52" s="242"/>
      <c r="M52" s="242"/>
      <c r="N52" s="242"/>
      <c r="O52" s="279"/>
      <c r="P52" s="280"/>
      <c r="Q52" s="240"/>
      <c r="R52" s="241"/>
      <c r="S52" s="242"/>
      <c r="T52" s="242"/>
      <c r="U52" s="242"/>
      <c r="V52" s="279"/>
      <c r="W52" s="280"/>
      <c r="X52" s="240"/>
      <c r="Y52" s="241"/>
      <c r="Z52" s="242"/>
      <c r="AA52" s="242"/>
      <c r="AB52" s="242"/>
      <c r="AC52" s="279"/>
      <c r="AD52" s="280"/>
      <c r="AE52" s="240"/>
      <c r="AF52" s="241"/>
      <c r="AG52" s="281"/>
      <c r="AH52" s="219"/>
    </row>
    <row r="53" spans="1:34" ht="20.100000000000001" customHeight="1">
      <c r="A53" s="21" t="s">
        <v>23</v>
      </c>
      <c r="B53" s="22" t="s">
        <v>20</v>
      </c>
      <c r="C53" s="23" t="str">
        <f t="shared" si="0"/>
        <v>Mladenić Željka</v>
      </c>
      <c r="D53" s="241"/>
      <c r="E53" s="242"/>
      <c r="F53" s="242"/>
      <c r="G53" s="242"/>
      <c r="H53" s="279"/>
      <c r="I53" s="280"/>
      <c r="J53" s="240"/>
      <c r="K53" s="241"/>
      <c r="L53" s="242"/>
      <c r="M53" s="242"/>
      <c r="N53" s="242"/>
      <c r="O53" s="279"/>
      <c r="P53" s="280"/>
      <c r="Q53" s="240" t="s">
        <v>119</v>
      </c>
      <c r="R53" s="241"/>
      <c r="S53" s="242"/>
      <c r="T53" s="242"/>
      <c r="U53" s="242"/>
      <c r="V53" s="279"/>
      <c r="W53" s="280"/>
      <c r="X53" s="240"/>
      <c r="Y53" s="241"/>
      <c r="Z53" s="242"/>
      <c r="AA53" s="242"/>
      <c r="AB53" s="242"/>
      <c r="AC53" s="279"/>
      <c r="AD53" s="280"/>
      <c r="AE53" s="240"/>
      <c r="AF53" s="241"/>
      <c r="AG53" s="281"/>
      <c r="AH53" s="219"/>
    </row>
    <row r="54" spans="1:34" ht="20.100000000000001" customHeight="1">
      <c r="A54" s="21" t="s">
        <v>25</v>
      </c>
      <c r="B54" s="22" t="s">
        <v>22</v>
      </c>
      <c r="C54" s="23" t="str">
        <f t="shared" si="0"/>
        <v>Gržinić Branka</v>
      </c>
      <c r="D54" s="241"/>
      <c r="E54" s="242"/>
      <c r="F54" s="242"/>
      <c r="G54" s="242"/>
      <c r="H54" s="279"/>
      <c r="I54" s="280"/>
      <c r="J54" s="240"/>
      <c r="K54" s="241" t="s">
        <v>119</v>
      </c>
      <c r="L54" s="242"/>
      <c r="M54" s="242"/>
      <c r="N54" s="242"/>
      <c r="O54" s="279"/>
      <c r="P54" s="280"/>
      <c r="Q54" s="240"/>
      <c r="R54" s="241"/>
      <c r="S54" s="242"/>
      <c r="T54" s="242"/>
      <c r="U54" s="242"/>
      <c r="V54" s="279"/>
      <c r="W54" s="280"/>
      <c r="X54" s="240"/>
      <c r="Y54" s="241"/>
      <c r="Z54" s="242"/>
      <c r="AA54" s="242"/>
      <c r="AB54" s="242"/>
      <c r="AC54" s="279"/>
      <c r="AD54" s="280"/>
      <c r="AE54" s="240"/>
      <c r="AF54" s="241"/>
      <c r="AG54" s="281"/>
      <c r="AH54" s="219"/>
    </row>
    <row r="55" spans="1:34" ht="20.100000000000001" customHeight="1">
      <c r="A55" s="21" t="s">
        <v>27</v>
      </c>
      <c r="B55" s="22" t="s">
        <v>24</v>
      </c>
      <c r="C55" s="23" t="str">
        <f t="shared" si="0"/>
        <v>Šiklić Roži</v>
      </c>
      <c r="D55" s="241"/>
      <c r="E55" s="242"/>
      <c r="F55" s="242"/>
      <c r="G55" s="242"/>
      <c r="H55" s="279"/>
      <c r="I55" s="280"/>
      <c r="J55" s="240"/>
      <c r="K55" s="241"/>
      <c r="L55" s="242"/>
      <c r="M55" s="242"/>
      <c r="N55" s="242"/>
      <c r="O55" s="279"/>
      <c r="P55" s="280"/>
      <c r="Q55" s="240"/>
      <c r="R55" s="241"/>
      <c r="S55" s="242"/>
      <c r="T55" s="242"/>
      <c r="U55" s="242" t="s">
        <v>119</v>
      </c>
      <c r="V55" s="279"/>
      <c r="W55" s="280"/>
      <c r="X55" s="240"/>
      <c r="Y55" s="241"/>
      <c r="Z55" s="242"/>
      <c r="AA55" s="242"/>
      <c r="AB55" s="242"/>
      <c r="AC55" s="279"/>
      <c r="AD55" s="280"/>
      <c r="AE55" s="240"/>
      <c r="AF55" s="241"/>
      <c r="AG55" s="281"/>
      <c r="AH55" s="219"/>
    </row>
    <row r="56" spans="1:34" ht="20.100000000000001" customHeight="1">
      <c r="A56" s="21" t="s">
        <v>28</v>
      </c>
      <c r="B56" s="22" t="s">
        <v>26</v>
      </c>
      <c r="C56" s="11" t="str">
        <f t="shared" si="0"/>
        <v>Burić Ivana</v>
      </c>
      <c r="D56" s="241"/>
      <c r="E56" s="242"/>
      <c r="F56" s="242"/>
      <c r="G56" s="242"/>
      <c r="H56" s="279"/>
      <c r="I56" s="280"/>
      <c r="J56" s="240"/>
      <c r="K56" s="241"/>
      <c r="L56" s="242"/>
      <c r="M56" s="242"/>
      <c r="N56" s="242"/>
      <c r="O56" s="279"/>
      <c r="P56" s="280"/>
      <c r="Q56" s="240"/>
      <c r="R56" s="241"/>
      <c r="S56" s="242"/>
      <c r="T56" s="242"/>
      <c r="U56" s="242"/>
      <c r="V56" s="279"/>
      <c r="W56" s="280"/>
      <c r="X56" s="240" t="s">
        <v>119</v>
      </c>
      <c r="Y56" s="241"/>
      <c r="Z56" s="242"/>
      <c r="AA56" s="242"/>
      <c r="AB56" s="242"/>
      <c r="AC56" s="279"/>
      <c r="AD56" s="280"/>
      <c r="AE56" s="240"/>
      <c r="AF56" s="241"/>
      <c r="AG56" s="281"/>
      <c r="AH56" s="219"/>
    </row>
    <row r="57" spans="1:34" ht="20.100000000000001" customHeight="1">
      <c r="A57" s="362" t="s">
        <v>31</v>
      </c>
      <c r="B57" s="25" t="s">
        <v>29</v>
      </c>
      <c r="C57" s="367" t="str">
        <f t="shared" si="0"/>
        <v>Ujčić Anika</v>
      </c>
      <c r="D57" s="241"/>
      <c r="E57" s="242"/>
      <c r="F57" s="242"/>
      <c r="G57" s="242"/>
      <c r="H57" s="279"/>
      <c r="I57" s="280"/>
      <c r="J57" s="240"/>
      <c r="K57" s="241"/>
      <c r="L57" s="242"/>
      <c r="M57" s="242"/>
      <c r="N57" s="242"/>
      <c r="O57" s="279"/>
      <c r="P57" s="280"/>
      <c r="Q57" s="240"/>
      <c r="R57" s="241"/>
      <c r="S57" s="242"/>
      <c r="T57" s="242"/>
      <c r="U57" s="242"/>
      <c r="V57" s="279"/>
      <c r="W57" s="280"/>
      <c r="X57" s="240"/>
      <c r="Y57" s="241"/>
      <c r="Z57" s="242"/>
      <c r="AA57" s="242"/>
      <c r="AB57" s="242"/>
      <c r="AC57" s="279"/>
      <c r="AD57" s="280"/>
      <c r="AE57" s="240"/>
      <c r="AF57" s="241"/>
      <c r="AG57" s="281"/>
      <c r="AH57" s="219"/>
    </row>
    <row r="58" spans="1:34" ht="20.100000000000001" customHeight="1">
      <c r="A58" s="381"/>
      <c r="B58" s="26" t="s">
        <v>30</v>
      </c>
      <c r="C58" s="405"/>
      <c r="D58" s="241"/>
      <c r="E58" s="242"/>
      <c r="F58" s="242"/>
      <c r="G58" s="242"/>
      <c r="H58" s="279"/>
      <c r="I58" s="280"/>
      <c r="J58" s="240"/>
      <c r="K58" s="241"/>
      <c r="L58" s="242"/>
      <c r="M58" s="242"/>
      <c r="N58" s="242"/>
      <c r="O58" s="279"/>
      <c r="P58" s="280"/>
      <c r="Q58" s="240"/>
      <c r="R58" s="241"/>
      <c r="S58" s="242"/>
      <c r="T58" s="242"/>
      <c r="U58" s="242"/>
      <c r="V58" s="279"/>
      <c r="W58" s="280"/>
      <c r="X58" s="240"/>
      <c r="Y58" s="241"/>
      <c r="Z58" s="242"/>
      <c r="AA58" s="242"/>
      <c r="AB58" s="242"/>
      <c r="AC58" s="279"/>
      <c r="AD58" s="280"/>
      <c r="AE58" s="240"/>
      <c r="AF58" s="241"/>
      <c r="AG58" s="281"/>
      <c r="AH58" s="219"/>
    </row>
    <row r="59" spans="1:34" ht="20.100000000000001" customHeight="1">
      <c r="A59" s="362" t="s">
        <v>54</v>
      </c>
      <c r="B59" s="27" t="s">
        <v>52</v>
      </c>
      <c r="C59" s="11"/>
      <c r="D59" s="241"/>
      <c r="E59" s="242"/>
      <c r="F59" s="242"/>
      <c r="G59" s="242"/>
      <c r="H59" s="279"/>
      <c r="I59" s="280"/>
      <c r="J59" s="240"/>
      <c r="K59" s="241"/>
      <c r="L59" s="242"/>
      <c r="M59" s="242"/>
      <c r="N59" s="242"/>
      <c r="O59" s="279"/>
      <c r="P59" s="280"/>
      <c r="Q59" s="240"/>
      <c r="R59" s="241"/>
      <c r="S59" s="242"/>
      <c r="T59" s="242"/>
      <c r="U59" s="242"/>
      <c r="V59" s="279"/>
      <c r="W59" s="280"/>
      <c r="X59" s="240"/>
      <c r="Y59" s="241"/>
      <c r="Z59" s="242"/>
      <c r="AA59" s="242"/>
      <c r="AB59" s="242"/>
      <c r="AC59" s="279"/>
      <c r="AD59" s="280"/>
      <c r="AE59" s="240"/>
      <c r="AF59" s="241"/>
      <c r="AG59" s="281"/>
      <c r="AH59" s="219"/>
    </row>
    <row r="60" spans="1:34" ht="20.100000000000001" customHeight="1">
      <c r="A60" s="382"/>
      <c r="B60" s="28" t="s">
        <v>53</v>
      </c>
      <c r="C60" s="29" t="str">
        <f t="shared" si="0"/>
        <v>Blečić Stambulić Silvana</v>
      </c>
      <c r="D60" s="241"/>
      <c r="E60" s="242"/>
      <c r="F60" s="242"/>
      <c r="G60" s="242"/>
      <c r="H60" s="279"/>
      <c r="I60" s="280"/>
      <c r="J60" s="240"/>
      <c r="K60" s="241"/>
      <c r="L60" s="242"/>
      <c r="M60" s="242"/>
      <c r="N60" s="242"/>
      <c r="O60" s="279"/>
      <c r="P60" s="280"/>
      <c r="Q60" s="240"/>
      <c r="R60" s="241"/>
      <c r="S60" s="242"/>
      <c r="T60" s="242"/>
      <c r="U60" s="242"/>
      <c r="V60" s="279"/>
      <c r="W60" s="280"/>
      <c r="X60" s="240"/>
      <c r="Y60" s="241"/>
      <c r="Z60" s="242"/>
      <c r="AA60" s="242"/>
      <c r="AB60" s="242"/>
      <c r="AC60" s="279"/>
      <c r="AD60" s="280"/>
      <c r="AE60" s="240"/>
      <c r="AF60" s="241"/>
      <c r="AG60" s="281"/>
      <c r="AH60" s="219"/>
    </row>
    <row r="61" spans="1:34" ht="20.100000000000001" customHeight="1">
      <c r="A61" s="382"/>
      <c r="B61" s="28" t="s">
        <v>64</v>
      </c>
      <c r="C61" s="29"/>
      <c r="D61" s="241"/>
      <c r="E61" s="242"/>
      <c r="F61" s="242"/>
      <c r="G61" s="242"/>
      <c r="H61" s="279"/>
      <c r="I61" s="280"/>
      <c r="J61" s="240"/>
      <c r="K61" s="241"/>
      <c r="L61" s="242"/>
      <c r="M61" s="242"/>
      <c r="N61" s="242"/>
      <c r="O61" s="279"/>
      <c r="P61" s="280"/>
      <c r="Q61" s="240"/>
      <c r="R61" s="241"/>
      <c r="S61" s="242"/>
      <c r="T61" s="242"/>
      <c r="U61" s="242"/>
      <c r="V61" s="279"/>
      <c r="W61" s="280"/>
      <c r="X61" s="240"/>
      <c r="Y61" s="241"/>
      <c r="Z61" s="242"/>
      <c r="AA61" s="242"/>
      <c r="AB61" s="242"/>
      <c r="AC61" s="279"/>
      <c r="AD61" s="280"/>
      <c r="AE61" s="240"/>
      <c r="AF61" s="241"/>
      <c r="AG61" s="281"/>
      <c r="AH61" s="219"/>
    </row>
    <row r="62" spans="1:34" ht="20.100000000000001" customHeight="1">
      <c r="A62" s="381"/>
      <c r="B62" s="30" t="s">
        <v>93</v>
      </c>
      <c r="C62" s="18" t="str">
        <f t="shared" si="0"/>
        <v>Dorčić Dušica</v>
      </c>
      <c r="D62" s="247"/>
      <c r="E62" s="248"/>
      <c r="F62" s="248"/>
      <c r="G62" s="248"/>
      <c r="H62" s="298"/>
      <c r="I62" s="299"/>
      <c r="J62" s="246"/>
      <c r="K62" s="247"/>
      <c r="L62" s="248"/>
      <c r="M62" s="248"/>
      <c r="N62" s="248"/>
      <c r="O62" s="298"/>
      <c r="P62" s="299"/>
      <c r="Q62" s="246"/>
      <c r="R62" s="247"/>
      <c r="S62" s="248"/>
      <c r="T62" s="248"/>
      <c r="U62" s="248"/>
      <c r="V62" s="298"/>
      <c r="W62" s="299"/>
      <c r="X62" s="246"/>
      <c r="Y62" s="247"/>
      <c r="Z62" s="248"/>
      <c r="AA62" s="248"/>
      <c r="AB62" s="248"/>
      <c r="AC62" s="298"/>
      <c r="AD62" s="299"/>
      <c r="AE62" s="246"/>
      <c r="AF62" s="247"/>
      <c r="AG62" s="300"/>
      <c r="AH62" s="220"/>
    </row>
    <row r="63" spans="1:34" ht="20.100000000000001" customHeight="1">
      <c r="A63" s="362" t="s">
        <v>56</v>
      </c>
      <c r="B63" s="10" t="s">
        <v>32</v>
      </c>
      <c r="C63" s="11" t="str">
        <f t="shared" si="0"/>
        <v>Rabar Loreta</v>
      </c>
      <c r="D63" s="247"/>
      <c r="E63" s="248"/>
      <c r="F63" s="248"/>
      <c r="G63" s="248"/>
      <c r="H63" s="298"/>
      <c r="I63" s="299"/>
      <c r="J63" s="240"/>
      <c r="K63" s="247"/>
      <c r="L63" s="248"/>
      <c r="M63" s="248"/>
      <c r="N63" s="248"/>
      <c r="O63" s="298"/>
      <c r="P63" s="299"/>
      <c r="Q63" s="246"/>
      <c r="R63" s="247"/>
      <c r="S63" s="248"/>
      <c r="T63" s="248"/>
      <c r="U63" s="248"/>
      <c r="V63" s="298"/>
      <c r="W63" s="299"/>
      <c r="X63" s="246"/>
      <c r="Y63" s="247"/>
      <c r="Z63" s="248"/>
      <c r="AA63" s="248"/>
      <c r="AB63" s="248"/>
      <c r="AC63" s="298"/>
      <c r="AD63" s="299"/>
      <c r="AE63" s="246"/>
      <c r="AF63" s="247"/>
      <c r="AG63" s="300"/>
      <c r="AH63" s="220"/>
    </row>
    <row r="64" spans="1:34" ht="20.100000000000001" customHeight="1" thickBot="1">
      <c r="A64" s="383"/>
      <c r="B64" s="31" t="s">
        <v>66</v>
      </c>
      <c r="C64" s="32"/>
      <c r="D64" s="253"/>
      <c r="E64" s="254"/>
      <c r="F64" s="254"/>
      <c r="G64" s="254"/>
      <c r="H64" s="285"/>
      <c r="I64" s="301"/>
      <c r="J64" s="302"/>
      <c r="K64" s="252"/>
      <c r="L64" s="254"/>
      <c r="M64" s="254"/>
      <c r="N64" s="254"/>
      <c r="O64" s="285"/>
      <c r="P64" s="286"/>
      <c r="Q64" s="252"/>
      <c r="R64" s="253"/>
      <c r="S64" s="254"/>
      <c r="T64" s="254"/>
      <c r="U64" s="254"/>
      <c r="V64" s="285"/>
      <c r="W64" s="286"/>
      <c r="X64" s="252"/>
      <c r="Y64" s="253"/>
      <c r="Z64" s="254"/>
      <c r="AA64" s="254"/>
      <c r="AB64" s="254"/>
      <c r="AC64" s="285"/>
      <c r="AD64" s="286"/>
      <c r="AE64" s="252"/>
      <c r="AF64" s="253"/>
      <c r="AG64" s="287"/>
      <c r="AH64" s="221"/>
    </row>
    <row r="65" spans="1:34" ht="24" customHeight="1" thickBot="1">
      <c r="A65" s="406" t="s">
        <v>90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408"/>
    </row>
    <row r="66" spans="1:34" ht="24.95" customHeight="1">
      <c r="A66" s="356" t="s">
        <v>0</v>
      </c>
      <c r="B66" s="359" t="s">
        <v>1</v>
      </c>
      <c r="C66" s="369" t="s">
        <v>34</v>
      </c>
      <c r="D66" s="373" t="s">
        <v>114</v>
      </c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4"/>
    </row>
    <row r="67" spans="1:34" s="39" customFormat="1" ht="33.75" customHeight="1">
      <c r="A67" s="357"/>
      <c r="B67" s="360"/>
      <c r="C67" s="370"/>
      <c r="D67" s="395" t="s">
        <v>115</v>
      </c>
      <c r="E67" s="396"/>
      <c r="F67" s="396"/>
      <c r="G67" s="397"/>
      <c r="H67" s="389" t="s">
        <v>116</v>
      </c>
      <c r="I67" s="391"/>
      <c r="J67" s="391"/>
      <c r="K67" s="391"/>
      <c r="L67" s="391"/>
      <c r="M67" s="391"/>
      <c r="N67" s="398"/>
      <c r="O67" s="389" t="s">
        <v>117</v>
      </c>
      <c r="P67" s="391"/>
      <c r="Q67" s="391"/>
      <c r="R67" s="391"/>
      <c r="S67" s="391"/>
      <c r="T67" s="391"/>
      <c r="U67" s="398"/>
      <c r="V67" s="389" t="s">
        <v>118</v>
      </c>
      <c r="W67" s="391"/>
      <c r="X67" s="391"/>
      <c r="Y67" s="391"/>
      <c r="Z67" s="391"/>
      <c r="AA67" s="375"/>
      <c r="AB67" s="376"/>
      <c r="AC67" s="376"/>
      <c r="AD67" s="376"/>
      <c r="AE67" s="376"/>
      <c r="AF67" s="376"/>
      <c r="AG67" s="376"/>
      <c r="AH67" s="377"/>
    </row>
    <row r="68" spans="1:34" ht="24.95" customHeight="1">
      <c r="A68" s="357"/>
      <c r="B68" s="360"/>
      <c r="C68" s="371"/>
      <c r="D68" s="40">
        <v>1</v>
      </c>
      <c r="E68" s="34">
        <v>2</v>
      </c>
      <c r="F68" s="205">
        <v>3</v>
      </c>
      <c r="G68" s="206">
        <v>4</v>
      </c>
      <c r="H68" s="35">
        <v>5</v>
      </c>
      <c r="I68" s="33">
        <v>6</v>
      </c>
      <c r="J68" s="34">
        <v>7</v>
      </c>
      <c r="K68" s="34">
        <v>8</v>
      </c>
      <c r="L68" s="34">
        <v>9</v>
      </c>
      <c r="M68" s="205">
        <v>10</v>
      </c>
      <c r="N68" s="206">
        <v>11</v>
      </c>
      <c r="O68" s="35">
        <v>12</v>
      </c>
      <c r="P68" s="33">
        <v>13</v>
      </c>
      <c r="Q68" s="34">
        <v>14</v>
      </c>
      <c r="R68" s="34">
        <v>15</v>
      </c>
      <c r="S68" s="34">
        <v>16</v>
      </c>
      <c r="T68" s="205">
        <v>17</v>
      </c>
      <c r="U68" s="206">
        <v>18</v>
      </c>
      <c r="V68" s="35">
        <v>19</v>
      </c>
      <c r="W68" s="33">
        <v>20</v>
      </c>
      <c r="X68" s="34">
        <v>21</v>
      </c>
      <c r="Y68" s="34">
        <v>22</v>
      </c>
      <c r="Z68" s="197">
        <v>23</v>
      </c>
      <c r="AA68" s="207">
        <v>24</v>
      </c>
      <c r="AB68" s="41">
        <v>25</v>
      </c>
      <c r="AC68" s="41">
        <v>26</v>
      </c>
      <c r="AD68" s="41">
        <v>27</v>
      </c>
      <c r="AE68" s="41">
        <v>28</v>
      </c>
      <c r="AF68" s="41">
        <v>29</v>
      </c>
      <c r="AG68" s="41">
        <v>30</v>
      </c>
      <c r="AH68" s="42">
        <v>31</v>
      </c>
    </row>
    <row r="69" spans="1:34" ht="24.95" customHeight="1" thickBot="1">
      <c r="A69" s="358"/>
      <c r="B69" s="361"/>
      <c r="C69" s="372"/>
      <c r="D69" s="43" t="s">
        <v>38</v>
      </c>
      <c r="E69" s="37" t="s">
        <v>39</v>
      </c>
      <c r="F69" s="208" t="s">
        <v>37</v>
      </c>
      <c r="G69" s="209" t="s">
        <v>40</v>
      </c>
      <c r="H69" s="38" t="s">
        <v>39</v>
      </c>
      <c r="I69" s="36" t="s">
        <v>41</v>
      </c>
      <c r="J69" s="37" t="s">
        <v>37</v>
      </c>
      <c r="K69" s="37" t="s">
        <v>38</v>
      </c>
      <c r="L69" s="37" t="s">
        <v>39</v>
      </c>
      <c r="M69" s="208" t="s">
        <v>37</v>
      </c>
      <c r="N69" s="209" t="s">
        <v>40</v>
      </c>
      <c r="O69" s="38" t="s">
        <v>39</v>
      </c>
      <c r="P69" s="36" t="s">
        <v>41</v>
      </c>
      <c r="Q69" s="37" t="s">
        <v>37</v>
      </c>
      <c r="R69" s="37" t="s">
        <v>38</v>
      </c>
      <c r="S69" s="37" t="s">
        <v>39</v>
      </c>
      <c r="T69" s="208" t="s">
        <v>37</v>
      </c>
      <c r="U69" s="209" t="s">
        <v>40</v>
      </c>
      <c r="V69" s="38" t="s">
        <v>39</v>
      </c>
      <c r="W69" s="36" t="s">
        <v>41</v>
      </c>
      <c r="X69" s="37" t="s">
        <v>37</v>
      </c>
      <c r="Y69" s="37" t="s">
        <v>38</v>
      </c>
      <c r="Z69" s="203" t="s">
        <v>39</v>
      </c>
      <c r="AA69" s="210" t="s">
        <v>37</v>
      </c>
      <c r="AB69" s="44" t="s">
        <v>40</v>
      </c>
      <c r="AC69" s="44" t="s">
        <v>39</v>
      </c>
      <c r="AD69" s="44" t="s">
        <v>41</v>
      </c>
      <c r="AE69" s="44" t="s">
        <v>37</v>
      </c>
      <c r="AF69" s="44" t="s">
        <v>38</v>
      </c>
      <c r="AG69" s="44" t="s">
        <v>39</v>
      </c>
      <c r="AH69" s="45" t="s">
        <v>37</v>
      </c>
    </row>
    <row r="70" spans="1:34" ht="20.100000000000001" customHeight="1" thickTop="1">
      <c r="A70" s="16" t="s">
        <v>2</v>
      </c>
      <c r="B70" s="17" t="s">
        <v>3</v>
      </c>
      <c r="C70" s="18" t="str">
        <f t="shared" ref="C70:C95" si="1">C6</f>
        <v>Burić Marinka</v>
      </c>
      <c r="D70" s="273"/>
      <c r="E70" s="235" t="s">
        <v>119</v>
      </c>
      <c r="F70" s="289"/>
      <c r="G70" s="290"/>
      <c r="H70" s="233"/>
      <c r="I70" s="234"/>
      <c r="J70" s="235"/>
      <c r="K70" s="235"/>
      <c r="L70" s="235"/>
      <c r="M70" s="289"/>
      <c r="N70" s="290"/>
      <c r="O70" s="233"/>
      <c r="P70" s="234"/>
      <c r="Q70" s="235"/>
      <c r="R70" s="235"/>
      <c r="S70" s="235"/>
      <c r="T70" s="289"/>
      <c r="U70" s="290"/>
      <c r="V70" s="233"/>
      <c r="W70" s="234"/>
      <c r="X70" s="235"/>
      <c r="Y70" s="235"/>
      <c r="Z70" s="303"/>
      <c r="AA70" s="304"/>
      <c r="AB70" s="305"/>
      <c r="AC70" s="46"/>
      <c r="AD70" s="46"/>
      <c r="AE70" s="46"/>
      <c r="AF70" s="46"/>
      <c r="AG70" s="48"/>
      <c r="AH70" s="49"/>
    </row>
    <row r="71" spans="1:34" ht="20.100000000000001" customHeight="1">
      <c r="A71" s="9" t="s">
        <v>4</v>
      </c>
      <c r="B71" s="10" t="s">
        <v>5</v>
      </c>
      <c r="C71" s="11"/>
      <c r="D71" s="278"/>
      <c r="E71" s="242"/>
      <c r="F71" s="292"/>
      <c r="G71" s="293"/>
      <c r="H71" s="240"/>
      <c r="I71" s="241"/>
      <c r="J71" s="242"/>
      <c r="K71" s="242"/>
      <c r="L71" s="242"/>
      <c r="M71" s="292"/>
      <c r="N71" s="293"/>
      <c r="O71" s="240"/>
      <c r="P71" s="241"/>
      <c r="Q71" s="242"/>
      <c r="R71" s="242"/>
      <c r="S71" s="242"/>
      <c r="T71" s="292"/>
      <c r="U71" s="293"/>
      <c r="V71" s="240"/>
      <c r="W71" s="241"/>
      <c r="X71" s="242"/>
      <c r="Y71" s="242"/>
      <c r="Z71" s="306"/>
      <c r="AA71" s="307"/>
      <c r="AB71" s="308"/>
      <c r="AC71" s="50"/>
      <c r="AD71" s="50"/>
      <c r="AE71" s="50"/>
      <c r="AF71" s="50"/>
      <c r="AG71" s="52"/>
      <c r="AH71" s="53"/>
    </row>
    <row r="72" spans="1:34" ht="20.100000000000001" customHeight="1">
      <c r="A72" s="12"/>
      <c r="B72" s="13" t="s">
        <v>6</v>
      </c>
      <c r="C72" s="64" t="str">
        <f t="shared" si="1"/>
        <v>Pifar Macuka Renata</v>
      </c>
      <c r="D72" s="278" t="s">
        <v>119</v>
      </c>
      <c r="E72" s="242"/>
      <c r="F72" s="292"/>
      <c r="G72" s="293"/>
      <c r="H72" s="240"/>
      <c r="I72" s="241"/>
      <c r="J72" s="242"/>
      <c r="K72" s="242"/>
      <c r="L72" s="242"/>
      <c r="M72" s="292"/>
      <c r="N72" s="293"/>
      <c r="O72" s="240"/>
      <c r="P72" s="241"/>
      <c r="Q72" s="242"/>
      <c r="R72" s="242"/>
      <c r="S72" s="242"/>
      <c r="T72" s="292"/>
      <c r="U72" s="293"/>
      <c r="V72" s="240"/>
      <c r="W72" s="241"/>
      <c r="X72" s="242"/>
      <c r="Y72" s="242"/>
      <c r="Z72" s="306"/>
      <c r="AA72" s="307"/>
      <c r="AB72" s="308"/>
      <c r="AC72" s="50"/>
      <c r="AD72" s="50"/>
      <c r="AE72" s="50"/>
      <c r="AF72" s="50"/>
      <c r="AG72" s="52"/>
      <c r="AH72" s="53"/>
    </row>
    <row r="73" spans="1:34" ht="20.100000000000001" customHeight="1">
      <c r="A73" s="16"/>
      <c r="B73" s="17" t="s">
        <v>36</v>
      </c>
      <c r="C73" s="20"/>
      <c r="D73" s="278"/>
      <c r="E73" s="242"/>
      <c r="F73" s="292"/>
      <c r="G73" s="293"/>
      <c r="H73" s="240"/>
      <c r="I73" s="241"/>
      <c r="J73" s="242"/>
      <c r="K73" s="242"/>
      <c r="L73" s="242"/>
      <c r="M73" s="292"/>
      <c r="N73" s="293"/>
      <c r="O73" s="240"/>
      <c r="P73" s="241"/>
      <c r="Q73" s="242"/>
      <c r="R73" s="242"/>
      <c r="S73" s="242"/>
      <c r="T73" s="292"/>
      <c r="U73" s="293"/>
      <c r="V73" s="240"/>
      <c r="W73" s="241"/>
      <c r="X73" s="242"/>
      <c r="Y73" s="242"/>
      <c r="Z73" s="306"/>
      <c r="AA73" s="307"/>
      <c r="AB73" s="308"/>
      <c r="AC73" s="50"/>
      <c r="AD73" s="50"/>
      <c r="AE73" s="50"/>
      <c r="AF73" s="50"/>
      <c r="AG73" s="52"/>
      <c r="AH73" s="53"/>
    </row>
    <row r="74" spans="1:34" ht="20.100000000000001" customHeight="1">
      <c r="A74" s="362" t="s">
        <v>7</v>
      </c>
      <c r="B74" s="10" t="s">
        <v>8</v>
      </c>
      <c r="C74" s="11"/>
      <c r="D74" s="278"/>
      <c r="E74" s="242"/>
      <c r="F74" s="292"/>
      <c r="G74" s="293"/>
      <c r="H74" s="240"/>
      <c r="I74" s="241"/>
      <c r="J74" s="242"/>
      <c r="K74" s="242"/>
      <c r="L74" s="242"/>
      <c r="M74" s="292"/>
      <c r="N74" s="293"/>
      <c r="O74" s="240"/>
      <c r="P74" s="241"/>
      <c r="Q74" s="242"/>
      <c r="R74" s="242"/>
      <c r="S74" s="242"/>
      <c r="T74" s="292"/>
      <c r="U74" s="293"/>
      <c r="V74" s="240"/>
      <c r="W74" s="241"/>
      <c r="X74" s="242"/>
      <c r="Y74" s="242"/>
      <c r="Z74" s="306"/>
      <c r="AA74" s="307"/>
      <c r="AB74" s="308"/>
      <c r="AC74" s="50"/>
      <c r="AD74" s="50"/>
      <c r="AE74" s="50"/>
      <c r="AF74" s="50"/>
      <c r="AG74" s="50"/>
      <c r="AH74" s="53"/>
    </row>
    <row r="75" spans="1:34" ht="20.100000000000001" customHeight="1">
      <c r="A75" s="363"/>
      <c r="B75" s="19" t="s">
        <v>44</v>
      </c>
      <c r="C75" s="20" t="str">
        <f t="shared" si="1"/>
        <v>Moscarda Lorena</v>
      </c>
      <c r="D75" s="278"/>
      <c r="E75" s="242"/>
      <c r="F75" s="292"/>
      <c r="G75" s="293"/>
      <c r="H75" s="240"/>
      <c r="I75" s="241"/>
      <c r="J75" s="242"/>
      <c r="K75" s="242"/>
      <c r="L75" s="242"/>
      <c r="M75" s="292"/>
      <c r="N75" s="293"/>
      <c r="O75" s="240"/>
      <c r="P75" s="241"/>
      <c r="Q75" s="242"/>
      <c r="R75" s="242" t="s">
        <v>119</v>
      </c>
      <c r="S75" s="242"/>
      <c r="T75" s="292"/>
      <c r="U75" s="293"/>
      <c r="V75" s="240"/>
      <c r="W75" s="241"/>
      <c r="X75" s="242"/>
      <c r="Y75" s="242"/>
      <c r="Z75" s="306"/>
      <c r="AA75" s="307"/>
      <c r="AB75" s="308"/>
      <c r="AC75" s="50"/>
      <c r="AD75" s="50"/>
      <c r="AE75" s="50"/>
      <c r="AF75" s="50"/>
      <c r="AG75" s="52"/>
      <c r="AH75" s="53"/>
    </row>
    <row r="76" spans="1:34" ht="20.100000000000001" customHeight="1">
      <c r="A76" s="363"/>
      <c r="B76" s="19" t="s">
        <v>9</v>
      </c>
      <c r="C76" s="20" t="str">
        <f t="shared" si="1"/>
        <v>Petrić Ljiljana</v>
      </c>
      <c r="D76" s="278"/>
      <c r="E76" s="242"/>
      <c r="F76" s="292"/>
      <c r="G76" s="293"/>
      <c r="H76" s="240"/>
      <c r="I76" s="241"/>
      <c r="J76" s="242"/>
      <c r="K76" s="242"/>
      <c r="L76" s="242"/>
      <c r="M76" s="292"/>
      <c r="N76" s="293"/>
      <c r="O76" s="240"/>
      <c r="P76" s="241"/>
      <c r="Q76" s="242"/>
      <c r="R76" s="242" t="s">
        <v>119</v>
      </c>
      <c r="S76" s="242"/>
      <c r="T76" s="292"/>
      <c r="U76" s="293"/>
      <c r="V76" s="240"/>
      <c r="W76" s="241"/>
      <c r="X76" s="242"/>
      <c r="Y76" s="242"/>
      <c r="Z76" s="306"/>
      <c r="AA76" s="307"/>
      <c r="AB76" s="308"/>
      <c r="AC76" s="50"/>
      <c r="AD76" s="50"/>
      <c r="AE76" s="50"/>
      <c r="AF76" s="50"/>
      <c r="AG76" s="52"/>
      <c r="AH76" s="53"/>
    </row>
    <row r="77" spans="1:34" ht="20.100000000000001" customHeight="1">
      <c r="A77" s="364"/>
      <c r="B77" s="19" t="s">
        <v>43</v>
      </c>
      <c r="C77" s="18"/>
      <c r="D77" s="278"/>
      <c r="E77" s="242"/>
      <c r="F77" s="292"/>
      <c r="G77" s="293"/>
      <c r="H77" s="240"/>
      <c r="I77" s="241"/>
      <c r="J77" s="242"/>
      <c r="K77" s="242"/>
      <c r="L77" s="242"/>
      <c r="M77" s="292"/>
      <c r="N77" s="293"/>
      <c r="O77" s="240"/>
      <c r="P77" s="241"/>
      <c r="Q77" s="242"/>
      <c r="R77" s="242"/>
      <c r="S77" s="242"/>
      <c r="T77" s="292"/>
      <c r="U77" s="293"/>
      <c r="V77" s="240"/>
      <c r="W77" s="241"/>
      <c r="X77" s="242"/>
      <c r="Y77" s="242"/>
      <c r="Z77" s="306"/>
      <c r="AA77" s="307"/>
      <c r="AB77" s="308"/>
      <c r="AC77" s="50"/>
      <c r="AD77" s="50"/>
      <c r="AE77" s="50"/>
      <c r="AF77" s="50"/>
      <c r="AG77" s="52"/>
      <c r="AH77" s="53"/>
    </row>
    <row r="78" spans="1:34" ht="20.100000000000001" customHeight="1">
      <c r="A78" s="21" t="s">
        <v>10</v>
      </c>
      <c r="B78" s="22" t="s">
        <v>12</v>
      </c>
      <c r="C78" s="23" t="str">
        <f t="shared" si="1"/>
        <v>Ursić Marica</v>
      </c>
      <c r="D78" s="278"/>
      <c r="E78" s="242"/>
      <c r="F78" s="292"/>
      <c r="G78" s="293"/>
      <c r="H78" s="240"/>
      <c r="I78" s="241"/>
      <c r="J78" s="242"/>
      <c r="K78" s="242"/>
      <c r="L78" s="242"/>
      <c r="M78" s="292"/>
      <c r="N78" s="293"/>
      <c r="O78" s="240"/>
      <c r="P78" s="241"/>
      <c r="Q78" s="242"/>
      <c r="R78" s="242"/>
      <c r="S78" s="242"/>
      <c r="T78" s="292"/>
      <c r="U78" s="293"/>
      <c r="V78" s="240"/>
      <c r="W78" s="241"/>
      <c r="X78" s="242"/>
      <c r="Y78" s="242"/>
      <c r="Z78" s="306"/>
      <c r="AA78" s="307"/>
      <c r="AB78" s="308"/>
      <c r="AC78" s="50"/>
      <c r="AD78" s="50"/>
      <c r="AE78" s="50"/>
      <c r="AF78" s="50"/>
      <c r="AG78" s="50"/>
      <c r="AH78" s="53"/>
    </row>
    <row r="79" spans="1:34" ht="20.100000000000001" customHeight="1">
      <c r="A79" s="21" t="s">
        <v>11</v>
      </c>
      <c r="B79" s="22" t="s">
        <v>14</v>
      </c>
      <c r="C79" s="23" t="str">
        <f t="shared" si="1"/>
        <v>Burić Marinka</v>
      </c>
      <c r="D79" s="278"/>
      <c r="E79" s="242"/>
      <c r="F79" s="292"/>
      <c r="G79" s="293"/>
      <c r="H79" s="240"/>
      <c r="I79" s="241"/>
      <c r="J79" s="242"/>
      <c r="K79" s="242"/>
      <c r="L79" s="242"/>
      <c r="M79" s="292"/>
      <c r="N79" s="293"/>
      <c r="O79" s="240"/>
      <c r="P79" s="241"/>
      <c r="Q79" s="242"/>
      <c r="R79" s="242"/>
      <c r="S79" s="242"/>
      <c r="T79" s="292"/>
      <c r="U79" s="293"/>
      <c r="V79" s="240"/>
      <c r="W79" s="241"/>
      <c r="X79" s="242"/>
      <c r="Y79" s="242"/>
      <c r="Z79" s="306"/>
      <c r="AA79" s="307"/>
      <c r="AB79" s="308"/>
      <c r="AC79" s="50"/>
      <c r="AD79" s="50"/>
      <c r="AE79" s="50"/>
      <c r="AF79" s="50"/>
      <c r="AG79" s="50"/>
      <c r="AH79" s="53"/>
    </row>
    <row r="80" spans="1:34" ht="20.100000000000001" customHeight="1">
      <c r="A80" s="21" t="s">
        <v>13</v>
      </c>
      <c r="B80" s="22" t="s">
        <v>51</v>
      </c>
      <c r="C80" s="23" t="str">
        <f t="shared" si="1"/>
        <v>Barbiš Sandra</v>
      </c>
      <c r="D80" s="278"/>
      <c r="E80" s="242"/>
      <c r="F80" s="292"/>
      <c r="G80" s="293"/>
      <c r="H80" s="240"/>
      <c r="I80" s="241"/>
      <c r="J80" s="242"/>
      <c r="K80" s="242"/>
      <c r="L80" s="242"/>
      <c r="M80" s="292"/>
      <c r="N80" s="293"/>
      <c r="O80" s="240"/>
      <c r="P80" s="241"/>
      <c r="Q80" s="242"/>
      <c r="R80" s="242"/>
      <c r="S80" s="242"/>
      <c r="T80" s="292"/>
      <c r="U80" s="293"/>
      <c r="V80" s="240"/>
      <c r="W80" s="241"/>
      <c r="X80" s="242"/>
      <c r="Y80" s="242"/>
      <c r="Z80" s="306"/>
      <c r="AA80" s="307"/>
      <c r="AB80" s="308"/>
      <c r="AC80" s="50"/>
      <c r="AD80" s="50"/>
      <c r="AE80" s="50"/>
      <c r="AF80" s="50"/>
      <c r="AG80" s="50"/>
      <c r="AH80" s="53"/>
    </row>
    <row r="81" spans="1:34" ht="20.100000000000001" customHeight="1">
      <c r="A81" s="21" t="s">
        <v>15</v>
      </c>
      <c r="B81" s="22" t="s">
        <v>62</v>
      </c>
      <c r="C81" s="23" t="str">
        <f t="shared" si="1"/>
        <v>Stemberger Sergio</v>
      </c>
      <c r="D81" s="278"/>
      <c r="E81" s="242"/>
      <c r="F81" s="292"/>
      <c r="G81" s="293"/>
      <c r="H81" s="240"/>
      <c r="I81" s="241"/>
      <c r="J81" s="242"/>
      <c r="K81" s="242"/>
      <c r="L81" s="242"/>
      <c r="M81" s="292"/>
      <c r="N81" s="293"/>
      <c r="O81" s="240"/>
      <c r="P81" s="241"/>
      <c r="Q81" s="242" t="s">
        <v>119</v>
      </c>
      <c r="R81" s="242"/>
      <c r="S81" s="242"/>
      <c r="T81" s="292"/>
      <c r="U81" s="293"/>
      <c r="V81" s="240"/>
      <c r="W81" s="241"/>
      <c r="X81" s="242"/>
      <c r="Y81" s="242"/>
      <c r="Z81" s="306"/>
      <c r="AA81" s="307"/>
      <c r="AB81" s="308"/>
      <c r="AC81" s="50"/>
      <c r="AD81" s="50"/>
      <c r="AE81" s="50"/>
      <c r="AF81" s="50"/>
      <c r="AG81" s="52"/>
      <c r="AH81" s="53"/>
    </row>
    <row r="82" spans="1:34" ht="20.100000000000001" customHeight="1">
      <c r="A82" s="21" t="s">
        <v>67</v>
      </c>
      <c r="B82" s="22" t="s">
        <v>63</v>
      </c>
      <c r="C82" s="24" t="str">
        <f t="shared" si="1"/>
        <v>Klokić Alma</v>
      </c>
      <c r="D82" s="278"/>
      <c r="E82" s="242"/>
      <c r="F82" s="292"/>
      <c r="G82" s="293"/>
      <c r="H82" s="240"/>
      <c r="I82" s="241"/>
      <c r="J82" s="242"/>
      <c r="K82" s="242"/>
      <c r="L82" s="242"/>
      <c r="M82" s="292"/>
      <c r="N82" s="293"/>
      <c r="O82" s="240" t="s">
        <v>119</v>
      </c>
      <c r="P82" s="241"/>
      <c r="Q82" s="242"/>
      <c r="R82" s="242"/>
      <c r="S82" s="242"/>
      <c r="T82" s="292"/>
      <c r="U82" s="293"/>
      <c r="V82" s="240"/>
      <c r="W82" s="241"/>
      <c r="X82" s="242"/>
      <c r="Y82" s="242"/>
      <c r="Z82" s="306"/>
      <c r="AA82" s="307"/>
      <c r="AB82" s="308"/>
      <c r="AC82" s="50"/>
      <c r="AD82" s="50"/>
      <c r="AE82" s="50"/>
      <c r="AF82" s="50"/>
      <c r="AG82" s="52"/>
      <c r="AH82" s="53"/>
    </row>
    <row r="83" spans="1:34" ht="20.100000000000001" customHeight="1">
      <c r="A83" s="21" t="s">
        <v>19</v>
      </c>
      <c r="B83" s="22" t="s">
        <v>16</v>
      </c>
      <c r="C83" s="23" t="str">
        <f t="shared" si="1"/>
        <v>Dobrić Igor</v>
      </c>
      <c r="D83" s="278"/>
      <c r="E83" s="242"/>
      <c r="F83" s="292"/>
      <c r="G83" s="293"/>
      <c r="H83" s="240"/>
      <c r="I83" s="241"/>
      <c r="J83" s="242"/>
      <c r="K83" s="242"/>
      <c r="L83" s="242"/>
      <c r="M83" s="292"/>
      <c r="N83" s="293"/>
      <c r="O83" s="240"/>
      <c r="P83" s="241"/>
      <c r="Q83" s="242"/>
      <c r="R83" s="242"/>
      <c r="S83" s="242"/>
      <c r="T83" s="292"/>
      <c r="U83" s="293"/>
      <c r="V83" s="240"/>
      <c r="W83" s="241"/>
      <c r="X83" s="242"/>
      <c r="Y83" s="242"/>
      <c r="Z83" s="306"/>
      <c r="AA83" s="307"/>
      <c r="AB83" s="308"/>
      <c r="AC83" s="50"/>
      <c r="AD83" s="50"/>
      <c r="AE83" s="50"/>
      <c r="AF83" s="50"/>
      <c r="AG83" s="52"/>
      <c r="AH83" s="53"/>
    </row>
    <row r="84" spans="1:34" ht="20.100000000000001" customHeight="1">
      <c r="A84" s="21" t="s">
        <v>21</v>
      </c>
      <c r="B84" s="22" t="s">
        <v>18</v>
      </c>
      <c r="C84" s="23" t="str">
        <f t="shared" si="1"/>
        <v>Bašić Christian</v>
      </c>
      <c r="D84" s="278"/>
      <c r="E84" s="242"/>
      <c r="F84" s="292"/>
      <c r="G84" s="293"/>
      <c r="H84" s="240"/>
      <c r="I84" s="241"/>
      <c r="J84" s="242" t="s">
        <v>119</v>
      </c>
      <c r="K84" s="242"/>
      <c r="L84" s="242"/>
      <c r="M84" s="292"/>
      <c r="N84" s="293"/>
      <c r="O84" s="240"/>
      <c r="P84" s="241"/>
      <c r="Q84" s="242"/>
      <c r="R84" s="242"/>
      <c r="S84" s="242"/>
      <c r="T84" s="292"/>
      <c r="U84" s="293"/>
      <c r="V84" s="240"/>
      <c r="W84" s="241"/>
      <c r="X84" s="242"/>
      <c r="Y84" s="242"/>
      <c r="Z84" s="306"/>
      <c r="AA84" s="307"/>
      <c r="AB84" s="308"/>
      <c r="AC84" s="50"/>
      <c r="AD84" s="50"/>
      <c r="AE84" s="50"/>
      <c r="AF84" s="50"/>
      <c r="AG84" s="52"/>
      <c r="AH84" s="53"/>
    </row>
    <row r="85" spans="1:34" ht="20.100000000000001" customHeight="1">
      <c r="A85" s="21" t="s">
        <v>23</v>
      </c>
      <c r="B85" s="22" t="s">
        <v>20</v>
      </c>
      <c r="C85" s="23" t="str">
        <f t="shared" si="1"/>
        <v>Mladenić Željka</v>
      </c>
      <c r="D85" s="278"/>
      <c r="E85" s="242"/>
      <c r="F85" s="292"/>
      <c r="G85" s="293"/>
      <c r="H85" s="240" t="s">
        <v>119</v>
      </c>
      <c r="I85" s="241"/>
      <c r="J85" s="242"/>
      <c r="K85" s="242"/>
      <c r="L85" s="242"/>
      <c r="M85" s="292"/>
      <c r="N85" s="293"/>
      <c r="O85" s="240"/>
      <c r="P85" s="241"/>
      <c r="Q85" s="242"/>
      <c r="R85" s="242"/>
      <c r="S85" s="242"/>
      <c r="T85" s="292"/>
      <c r="U85" s="293"/>
      <c r="V85" s="240"/>
      <c r="W85" s="241"/>
      <c r="X85" s="242"/>
      <c r="Y85" s="242"/>
      <c r="Z85" s="306"/>
      <c r="AA85" s="307"/>
      <c r="AB85" s="308"/>
      <c r="AC85" s="50"/>
      <c r="AD85" s="50"/>
      <c r="AE85" s="50"/>
      <c r="AF85" s="50"/>
      <c r="AG85" s="52"/>
      <c r="AH85" s="53"/>
    </row>
    <row r="86" spans="1:34" ht="20.100000000000001" customHeight="1">
      <c r="A86" s="21" t="s">
        <v>25</v>
      </c>
      <c r="B86" s="22" t="s">
        <v>22</v>
      </c>
      <c r="C86" s="23" t="str">
        <f t="shared" si="1"/>
        <v>Gržinić Branka</v>
      </c>
      <c r="D86" s="278"/>
      <c r="E86" s="242"/>
      <c r="F86" s="292"/>
      <c r="G86" s="293"/>
      <c r="H86" s="240"/>
      <c r="I86" s="241"/>
      <c r="J86" s="242"/>
      <c r="K86" s="242"/>
      <c r="L86" s="242"/>
      <c r="M86" s="292"/>
      <c r="N86" s="293"/>
      <c r="O86" s="240"/>
      <c r="P86" s="241"/>
      <c r="Q86" s="242"/>
      <c r="R86" s="242"/>
      <c r="S86" s="242"/>
      <c r="T86" s="292"/>
      <c r="U86" s="293"/>
      <c r="V86" s="240"/>
      <c r="W86" s="241"/>
      <c r="X86" s="242"/>
      <c r="Y86" s="242"/>
      <c r="Z86" s="306"/>
      <c r="AA86" s="307"/>
      <c r="AB86" s="308"/>
      <c r="AC86" s="50"/>
      <c r="AD86" s="50"/>
      <c r="AE86" s="50"/>
      <c r="AF86" s="50"/>
      <c r="AG86" s="52"/>
      <c r="AH86" s="53"/>
    </row>
    <row r="87" spans="1:34" ht="20.100000000000001" customHeight="1">
      <c r="A87" s="21" t="s">
        <v>27</v>
      </c>
      <c r="B87" s="22" t="s">
        <v>24</v>
      </c>
      <c r="C87" s="23" t="str">
        <f t="shared" si="1"/>
        <v>Šiklić Roži</v>
      </c>
      <c r="D87" s="278"/>
      <c r="E87" s="242"/>
      <c r="F87" s="292"/>
      <c r="G87" s="293"/>
      <c r="H87" s="240"/>
      <c r="I87" s="241"/>
      <c r="J87" s="242"/>
      <c r="K87" s="242"/>
      <c r="L87" s="242"/>
      <c r="M87" s="292"/>
      <c r="N87" s="293"/>
      <c r="O87" s="240"/>
      <c r="P87" s="241"/>
      <c r="Q87" s="242"/>
      <c r="R87" s="242"/>
      <c r="S87" s="242"/>
      <c r="T87" s="292"/>
      <c r="U87" s="293"/>
      <c r="V87" s="240"/>
      <c r="W87" s="241"/>
      <c r="X87" s="242"/>
      <c r="Y87" s="242"/>
      <c r="Z87" s="306"/>
      <c r="AA87" s="307"/>
      <c r="AB87" s="308"/>
      <c r="AC87" s="50"/>
      <c r="AD87" s="50"/>
      <c r="AE87" s="50"/>
      <c r="AF87" s="50"/>
      <c r="AG87" s="52"/>
      <c r="AH87" s="53"/>
    </row>
    <row r="88" spans="1:34" ht="20.100000000000001" customHeight="1">
      <c r="A88" s="21" t="s">
        <v>28</v>
      </c>
      <c r="B88" s="22" t="s">
        <v>26</v>
      </c>
      <c r="C88" s="11" t="str">
        <f t="shared" si="1"/>
        <v>Burić Ivana</v>
      </c>
      <c r="D88" s="278"/>
      <c r="E88" s="242"/>
      <c r="F88" s="292"/>
      <c r="G88" s="293"/>
      <c r="H88" s="240"/>
      <c r="I88" s="241"/>
      <c r="J88" s="242"/>
      <c r="K88" s="242"/>
      <c r="L88" s="242"/>
      <c r="M88" s="292"/>
      <c r="N88" s="293"/>
      <c r="O88" s="240"/>
      <c r="P88" s="241"/>
      <c r="Q88" s="242"/>
      <c r="R88" s="242"/>
      <c r="S88" s="242"/>
      <c r="T88" s="292"/>
      <c r="U88" s="293"/>
      <c r="V88" s="240"/>
      <c r="W88" s="241"/>
      <c r="X88" s="242"/>
      <c r="Y88" s="242"/>
      <c r="Z88" s="306"/>
      <c r="AA88" s="307"/>
      <c r="AB88" s="308"/>
      <c r="AC88" s="50"/>
      <c r="AD88" s="50"/>
      <c r="AE88" s="50"/>
      <c r="AF88" s="50"/>
      <c r="AG88" s="52"/>
      <c r="AH88" s="53"/>
    </row>
    <row r="89" spans="1:34" ht="20.100000000000001" customHeight="1">
      <c r="A89" s="362" t="s">
        <v>31</v>
      </c>
      <c r="B89" s="66" t="s">
        <v>29</v>
      </c>
      <c r="C89" s="367" t="str">
        <f t="shared" si="1"/>
        <v>Ujčić Anika</v>
      </c>
      <c r="D89" s="278"/>
      <c r="E89" s="242"/>
      <c r="F89" s="292"/>
      <c r="G89" s="293"/>
      <c r="H89" s="240"/>
      <c r="I89" s="241"/>
      <c r="J89" s="242"/>
      <c r="K89" s="242"/>
      <c r="L89" s="242"/>
      <c r="M89" s="292"/>
      <c r="N89" s="293"/>
      <c r="O89" s="240"/>
      <c r="P89" s="241"/>
      <c r="Q89" s="242"/>
      <c r="R89" s="242"/>
      <c r="S89" s="242"/>
      <c r="T89" s="292"/>
      <c r="U89" s="293"/>
      <c r="V89" s="240"/>
      <c r="W89" s="241"/>
      <c r="X89" s="242"/>
      <c r="Y89" s="242"/>
      <c r="Z89" s="306"/>
      <c r="AA89" s="307"/>
      <c r="AB89" s="308"/>
      <c r="AC89" s="50"/>
      <c r="AD89" s="50"/>
      <c r="AE89" s="50"/>
      <c r="AF89" s="50"/>
      <c r="AG89" s="52"/>
      <c r="AH89" s="53"/>
    </row>
    <row r="90" spans="1:34" ht="20.100000000000001" customHeight="1">
      <c r="A90" s="381"/>
      <c r="B90" s="67" t="s">
        <v>30</v>
      </c>
      <c r="C90" s="405"/>
      <c r="D90" s="278"/>
      <c r="E90" s="242"/>
      <c r="F90" s="292"/>
      <c r="G90" s="293"/>
      <c r="H90" s="240"/>
      <c r="I90" s="241"/>
      <c r="J90" s="242"/>
      <c r="K90" s="242"/>
      <c r="L90" s="242"/>
      <c r="M90" s="292"/>
      <c r="N90" s="293"/>
      <c r="O90" s="240"/>
      <c r="P90" s="241"/>
      <c r="Q90" s="242"/>
      <c r="R90" s="242"/>
      <c r="S90" s="242"/>
      <c r="T90" s="292"/>
      <c r="U90" s="293"/>
      <c r="V90" s="240"/>
      <c r="W90" s="241"/>
      <c r="X90" s="242"/>
      <c r="Y90" s="242"/>
      <c r="Z90" s="306"/>
      <c r="AA90" s="307"/>
      <c r="AB90" s="308"/>
      <c r="AC90" s="50"/>
      <c r="AD90" s="50"/>
      <c r="AE90" s="50"/>
      <c r="AF90" s="50"/>
      <c r="AG90" s="52"/>
      <c r="AH90" s="53"/>
    </row>
    <row r="91" spans="1:34" ht="20.100000000000001" customHeight="1">
      <c r="A91" s="362" t="s">
        <v>54</v>
      </c>
      <c r="B91" s="27" t="s">
        <v>52</v>
      </c>
      <c r="C91" s="11"/>
      <c r="D91" s="278"/>
      <c r="E91" s="242"/>
      <c r="F91" s="292"/>
      <c r="G91" s="293"/>
      <c r="H91" s="240"/>
      <c r="I91" s="241"/>
      <c r="J91" s="242"/>
      <c r="K91" s="242"/>
      <c r="L91" s="242"/>
      <c r="M91" s="292"/>
      <c r="N91" s="293"/>
      <c r="O91" s="240"/>
      <c r="P91" s="241"/>
      <c r="Q91" s="242"/>
      <c r="R91" s="242"/>
      <c r="S91" s="242"/>
      <c r="T91" s="292"/>
      <c r="U91" s="293"/>
      <c r="V91" s="240"/>
      <c r="W91" s="241"/>
      <c r="X91" s="242"/>
      <c r="Y91" s="242"/>
      <c r="Z91" s="306"/>
      <c r="AA91" s="307"/>
      <c r="AB91" s="308"/>
      <c r="AC91" s="50"/>
      <c r="AD91" s="50"/>
      <c r="AE91" s="50"/>
      <c r="AF91" s="50"/>
      <c r="AG91" s="52"/>
      <c r="AH91" s="53"/>
    </row>
    <row r="92" spans="1:34" ht="20.100000000000001" customHeight="1">
      <c r="A92" s="382"/>
      <c r="B92" s="28" t="s">
        <v>53</v>
      </c>
      <c r="C92" s="29" t="str">
        <f t="shared" si="1"/>
        <v>Blečić Stambulić Silvana</v>
      </c>
      <c r="D92" s="278"/>
      <c r="E92" s="242"/>
      <c r="F92" s="292"/>
      <c r="G92" s="293"/>
      <c r="H92" s="240"/>
      <c r="I92" s="241"/>
      <c r="J92" s="242"/>
      <c r="K92" s="242"/>
      <c r="L92" s="242"/>
      <c r="M92" s="292"/>
      <c r="N92" s="293"/>
      <c r="O92" s="240"/>
      <c r="P92" s="241"/>
      <c r="Q92" s="242"/>
      <c r="R92" s="242"/>
      <c r="S92" s="242"/>
      <c r="T92" s="292"/>
      <c r="U92" s="293"/>
      <c r="V92" s="240"/>
      <c r="W92" s="241"/>
      <c r="X92" s="242"/>
      <c r="Y92" s="242"/>
      <c r="Z92" s="306"/>
      <c r="AA92" s="307"/>
      <c r="AB92" s="308"/>
      <c r="AC92" s="50"/>
      <c r="AD92" s="50"/>
      <c r="AE92" s="50"/>
      <c r="AF92" s="50"/>
      <c r="AG92" s="52"/>
      <c r="AH92" s="53"/>
    </row>
    <row r="93" spans="1:34" ht="20.100000000000001" customHeight="1">
      <c r="A93" s="382"/>
      <c r="B93" s="28" t="s">
        <v>64</v>
      </c>
      <c r="C93" s="29"/>
      <c r="D93" s="278"/>
      <c r="E93" s="242"/>
      <c r="F93" s="292"/>
      <c r="G93" s="293"/>
      <c r="H93" s="240"/>
      <c r="I93" s="241"/>
      <c r="J93" s="242"/>
      <c r="K93" s="242"/>
      <c r="L93" s="242"/>
      <c r="M93" s="292"/>
      <c r="N93" s="293"/>
      <c r="O93" s="240"/>
      <c r="P93" s="241"/>
      <c r="Q93" s="242"/>
      <c r="R93" s="242"/>
      <c r="S93" s="242"/>
      <c r="T93" s="292"/>
      <c r="U93" s="293"/>
      <c r="V93" s="240"/>
      <c r="W93" s="241"/>
      <c r="X93" s="242"/>
      <c r="Y93" s="242"/>
      <c r="Z93" s="306"/>
      <c r="AA93" s="307"/>
      <c r="AB93" s="308"/>
      <c r="AC93" s="50"/>
      <c r="AD93" s="50"/>
      <c r="AE93" s="50"/>
      <c r="AF93" s="50"/>
      <c r="AG93" s="52"/>
      <c r="AH93" s="53"/>
    </row>
    <row r="94" spans="1:34" ht="20.100000000000001" customHeight="1">
      <c r="A94" s="381"/>
      <c r="B94" s="30" t="s">
        <v>93</v>
      </c>
      <c r="C94" s="18" t="str">
        <f t="shared" si="1"/>
        <v>Dorčić Dušica</v>
      </c>
      <c r="D94" s="278"/>
      <c r="E94" s="242"/>
      <c r="F94" s="292"/>
      <c r="G94" s="293"/>
      <c r="H94" s="240"/>
      <c r="I94" s="241"/>
      <c r="J94" s="242"/>
      <c r="K94" s="242"/>
      <c r="L94" s="242"/>
      <c r="M94" s="292"/>
      <c r="N94" s="293"/>
      <c r="O94" s="240"/>
      <c r="P94" s="241"/>
      <c r="Q94" s="242"/>
      <c r="R94" s="242"/>
      <c r="S94" s="242"/>
      <c r="T94" s="292"/>
      <c r="U94" s="293"/>
      <c r="V94" s="240"/>
      <c r="W94" s="241"/>
      <c r="X94" s="242"/>
      <c r="Y94" s="242"/>
      <c r="Z94" s="306"/>
      <c r="AA94" s="307"/>
      <c r="AB94" s="308"/>
      <c r="AC94" s="50"/>
      <c r="AD94" s="50"/>
      <c r="AE94" s="50"/>
      <c r="AF94" s="50"/>
      <c r="AG94" s="52"/>
      <c r="AH94" s="53"/>
    </row>
    <row r="95" spans="1:34" ht="20.100000000000001" customHeight="1">
      <c r="A95" s="362" t="s">
        <v>56</v>
      </c>
      <c r="B95" s="10" t="s">
        <v>32</v>
      </c>
      <c r="C95" s="11" t="str">
        <f t="shared" si="1"/>
        <v>Rabar Loreta</v>
      </c>
      <c r="D95" s="278"/>
      <c r="E95" s="242"/>
      <c r="F95" s="292"/>
      <c r="G95" s="293"/>
      <c r="H95" s="240"/>
      <c r="I95" s="241" t="s">
        <v>119</v>
      </c>
      <c r="J95" s="242"/>
      <c r="K95" s="242"/>
      <c r="L95" s="242"/>
      <c r="M95" s="292"/>
      <c r="N95" s="293"/>
      <c r="O95" s="240"/>
      <c r="P95" s="241"/>
      <c r="Q95" s="242"/>
      <c r="R95" s="242"/>
      <c r="S95" s="242"/>
      <c r="T95" s="292"/>
      <c r="U95" s="293"/>
      <c r="V95" s="240"/>
      <c r="W95" s="241"/>
      <c r="X95" s="242"/>
      <c r="Y95" s="242"/>
      <c r="Z95" s="306"/>
      <c r="AA95" s="307"/>
      <c r="AB95" s="308"/>
      <c r="AC95" s="50"/>
      <c r="AD95" s="50"/>
      <c r="AE95" s="50"/>
      <c r="AF95" s="50"/>
      <c r="AG95" s="52"/>
      <c r="AH95" s="53"/>
    </row>
    <row r="96" spans="1:34" ht="20.100000000000001" customHeight="1" thickBot="1">
      <c r="A96" s="383"/>
      <c r="B96" s="31" t="s">
        <v>66</v>
      </c>
      <c r="C96" s="32"/>
      <c r="D96" s="284"/>
      <c r="E96" s="254"/>
      <c r="F96" s="294"/>
      <c r="G96" s="295"/>
      <c r="H96" s="252"/>
      <c r="I96" s="253"/>
      <c r="J96" s="254"/>
      <c r="K96" s="254"/>
      <c r="L96" s="254"/>
      <c r="M96" s="294"/>
      <c r="N96" s="295"/>
      <c r="O96" s="252"/>
      <c r="P96" s="253"/>
      <c r="Q96" s="254"/>
      <c r="R96" s="254"/>
      <c r="S96" s="254"/>
      <c r="T96" s="294"/>
      <c r="U96" s="295"/>
      <c r="V96" s="252"/>
      <c r="W96" s="253"/>
      <c r="X96" s="254"/>
      <c r="Y96" s="254"/>
      <c r="Z96" s="309"/>
      <c r="AA96" s="310"/>
      <c r="AB96" s="311"/>
      <c r="AC96" s="54"/>
      <c r="AD96" s="54"/>
      <c r="AE96" s="54"/>
      <c r="AF96" s="54"/>
      <c r="AG96" s="56"/>
      <c r="AH96" s="57"/>
    </row>
    <row r="97" spans="1:29" ht="15" customHeight="1">
      <c r="A97" s="404" t="s">
        <v>50</v>
      </c>
      <c r="B97" s="404"/>
      <c r="C97" s="404"/>
      <c r="D97" s="404"/>
      <c r="E97" s="404"/>
      <c r="F97" s="404"/>
      <c r="G97" s="404"/>
      <c r="H97" s="404"/>
      <c r="I97" s="404"/>
      <c r="J97" s="404"/>
      <c r="K97" s="404"/>
      <c r="L97" s="404"/>
      <c r="M97" s="404"/>
      <c r="N97" s="404"/>
      <c r="O97" s="404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AC97" s="1" t="s">
        <v>48</v>
      </c>
    </row>
    <row r="98" spans="1:29">
      <c r="A98" s="65" t="s">
        <v>91</v>
      </c>
      <c r="C98" s="1"/>
      <c r="AC98" s="1" t="s">
        <v>49</v>
      </c>
    </row>
  </sheetData>
  <mergeCells count="46">
    <mergeCell ref="A65:AH65"/>
    <mergeCell ref="A27:A30"/>
    <mergeCell ref="A31:A32"/>
    <mergeCell ref="A59:A62"/>
    <mergeCell ref="A63:A64"/>
    <mergeCell ref="D35:I35"/>
    <mergeCell ref="J35:P35"/>
    <mergeCell ref="Q35:W35"/>
    <mergeCell ref="X35:AD35"/>
    <mergeCell ref="AE35:AH35"/>
    <mergeCell ref="A1:AH1"/>
    <mergeCell ref="A2:A5"/>
    <mergeCell ref="B2:B5"/>
    <mergeCell ref="C2:C5"/>
    <mergeCell ref="D2:AH2"/>
    <mergeCell ref="D3:E3"/>
    <mergeCell ref="F3:L3"/>
    <mergeCell ref="M3:S3"/>
    <mergeCell ref="T3:Z3"/>
    <mergeCell ref="AA3:AG3"/>
    <mergeCell ref="A10:A13"/>
    <mergeCell ref="A57:A58"/>
    <mergeCell ref="C57:C58"/>
    <mergeCell ref="A42:A45"/>
    <mergeCell ref="A33:AH33"/>
    <mergeCell ref="A34:A37"/>
    <mergeCell ref="B34:B37"/>
    <mergeCell ref="C34:C37"/>
    <mergeCell ref="D34:AH34"/>
    <mergeCell ref="A25:A26"/>
    <mergeCell ref="C25:C26"/>
    <mergeCell ref="D66:AH66"/>
    <mergeCell ref="AA67:AH67"/>
    <mergeCell ref="D67:G67"/>
    <mergeCell ref="A95:A96"/>
    <mergeCell ref="A97:Y97"/>
    <mergeCell ref="A74:A77"/>
    <mergeCell ref="A89:A90"/>
    <mergeCell ref="C89:C90"/>
    <mergeCell ref="A91:A94"/>
    <mergeCell ref="H67:N67"/>
    <mergeCell ref="O67:U67"/>
    <mergeCell ref="V67:Z67"/>
    <mergeCell ref="A66:A69"/>
    <mergeCell ref="B66:B69"/>
    <mergeCell ref="C66:C69"/>
  </mergeCells>
  <phoneticPr fontId="1" type="noConversion"/>
  <printOptions horizontalCentered="1"/>
  <pageMargins left="0.15748031496062992" right="0.19685039370078741" top="0.19685039370078741" bottom="0" header="0" footer="0"/>
  <pageSetup paperSize="9" scale="78" orientation="landscape" r:id="rId1"/>
  <headerFooter alignWithMargins="0">
    <oddFooter>Stranica &amp;P od &amp;N</oddFooter>
  </headerFooter>
  <rowBreaks count="2" manualBreakCount="2">
    <brk id="34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98"/>
  <sheetViews>
    <sheetView view="pageBreakPreview" topLeftCell="A37" workbookViewId="0">
      <selection activeCell="AG47" sqref="AG47"/>
    </sheetView>
  </sheetViews>
  <sheetFormatPr defaultRowHeight="15"/>
  <cols>
    <col min="1" max="1" width="5.42578125" style="62" customWidth="1"/>
    <col min="2" max="2" width="17.42578125" style="63" customWidth="1"/>
    <col min="3" max="3" width="16.140625" style="63" customWidth="1"/>
    <col min="4" max="34" width="3.7109375" style="1" customWidth="1"/>
    <col min="35" max="16384" width="9.140625" style="1"/>
  </cols>
  <sheetData>
    <row r="1" spans="1:34" ht="22.5" customHeight="1" thickBot="1">
      <c r="A1" s="378" t="s">
        <v>94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80"/>
    </row>
    <row r="2" spans="1:34" s="2" customFormat="1" ht="26.25" customHeight="1">
      <c r="A2" s="356" t="s">
        <v>0</v>
      </c>
      <c r="B2" s="359" t="s">
        <v>1</v>
      </c>
      <c r="C2" s="384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s="2" customFormat="1" ht="33" customHeight="1">
      <c r="A3" s="357"/>
      <c r="B3" s="360"/>
      <c r="C3" s="385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 s="2" customFormat="1" ht="23.25" customHeight="1">
      <c r="A4" s="357"/>
      <c r="B4" s="360"/>
      <c r="C4" s="385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s="2" customFormat="1" ht="26.25" customHeight="1" thickBot="1">
      <c r="A5" s="358"/>
      <c r="B5" s="361"/>
      <c r="C5" s="386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5" t="s">
        <v>2</v>
      </c>
      <c r="B6" s="6" t="s">
        <v>3</v>
      </c>
      <c r="C6" s="7" t="str">
        <f>[1]Nastavni_planovi_11_12!AC89</f>
        <v>Zaletel Radmila</v>
      </c>
      <c r="D6" s="211"/>
      <c r="E6" s="8"/>
      <c r="F6" s="233"/>
      <c r="G6" s="234" t="s">
        <v>119</v>
      </c>
      <c r="H6" s="235"/>
      <c r="I6" s="235"/>
      <c r="J6" s="235"/>
      <c r="K6" s="236"/>
      <c r="L6" s="237"/>
      <c r="M6" s="233"/>
      <c r="N6" s="234"/>
      <c r="O6" s="235"/>
      <c r="P6" s="235"/>
      <c r="Q6" s="235"/>
      <c r="R6" s="236"/>
      <c r="S6" s="237"/>
      <c r="T6" s="233"/>
      <c r="U6" s="234"/>
      <c r="V6" s="235"/>
      <c r="W6" s="235"/>
      <c r="X6" s="235"/>
      <c r="Y6" s="236"/>
      <c r="Z6" s="237"/>
      <c r="AA6" s="233"/>
      <c r="AB6" s="234"/>
      <c r="AC6" s="235"/>
      <c r="AD6" s="235"/>
      <c r="AE6" s="235"/>
      <c r="AF6" s="236"/>
      <c r="AG6" s="238"/>
      <c r="AH6" s="319"/>
    </row>
    <row r="7" spans="1:34" ht="20.100000000000001" customHeight="1">
      <c r="A7" s="9" t="s">
        <v>4</v>
      </c>
      <c r="B7" s="10" t="s">
        <v>5</v>
      </c>
      <c r="C7" s="11"/>
      <c r="D7" s="211"/>
      <c r="E7" s="8"/>
      <c r="F7" s="239"/>
      <c r="G7" s="234"/>
      <c r="H7" s="235"/>
      <c r="I7" s="235"/>
      <c r="J7" s="235"/>
      <c r="K7" s="236"/>
      <c r="L7" s="237"/>
      <c r="M7" s="239"/>
      <c r="N7" s="234"/>
      <c r="O7" s="235"/>
      <c r="P7" s="235"/>
      <c r="Q7" s="235"/>
      <c r="R7" s="236"/>
      <c r="S7" s="237"/>
      <c r="T7" s="239"/>
      <c r="U7" s="234"/>
      <c r="V7" s="235"/>
      <c r="W7" s="235"/>
      <c r="X7" s="235"/>
      <c r="Y7" s="236"/>
      <c r="Z7" s="237"/>
      <c r="AA7" s="239"/>
      <c r="AB7" s="234"/>
      <c r="AC7" s="235"/>
      <c r="AD7" s="235"/>
      <c r="AE7" s="235"/>
      <c r="AF7" s="236"/>
      <c r="AG7" s="238"/>
      <c r="AH7" s="320"/>
    </row>
    <row r="8" spans="1:34" ht="20.100000000000001" customHeight="1">
      <c r="A8" s="12"/>
      <c r="B8" s="13" t="s">
        <v>6</v>
      </c>
      <c r="C8" s="20" t="str">
        <f>[1]Nastavni_planovi_11_12!AC91</f>
        <v>Pifar Macuka Renata</v>
      </c>
      <c r="D8" s="212"/>
      <c r="E8" s="15"/>
      <c r="F8" s="240"/>
      <c r="G8" s="241"/>
      <c r="H8" s="242"/>
      <c r="I8" s="242"/>
      <c r="J8" s="242"/>
      <c r="K8" s="243"/>
      <c r="L8" s="244"/>
      <c r="M8" s="240"/>
      <c r="N8" s="241"/>
      <c r="O8" s="242"/>
      <c r="P8" s="242"/>
      <c r="Q8" s="242"/>
      <c r="R8" s="243"/>
      <c r="S8" s="244"/>
      <c r="T8" s="240"/>
      <c r="U8" s="241"/>
      <c r="V8" s="242"/>
      <c r="W8" s="242"/>
      <c r="X8" s="242"/>
      <c r="Y8" s="243"/>
      <c r="Z8" s="244"/>
      <c r="AA8" s="240"/>
      <c r="AB8" s="241"/>
      <c r="AC8" s="242"/>
      <c r="AD8" s="242"/>
      <c r="AE8" s="242" t="s">
        <v>119</v>
      </c>
      <c r="AF8" s="243"/>
      <c r="AG8" s="245"/>
      <c r="AH8" s="321"/>
    </row>
    <row r="9" spans="1:34" ht="20.100000000000001" customHeight="1">
      <c r="A9" s="16"/>
      <c r="B9" s="17" t="s">
        <v>36</v>
      </c>
      <c r="C9" s="18"/>
      <c r="D9" s="212"/>
      <c r="E9" s="15"/>
      <c r="F9" s="240"/>
      <c r="G9" s="241"/>
      <c r="H9" s="242"/>
      <c r="I9" s="242"/>
      <c r="J9" s="242"/>
      <c r="K9" s="243"/>
      <c r="L9" s="244"/>
      <c r="M9" s="240"/>
      <c r="N9" s="241"/>
      <c r="O9" s="242"/>
      <c r="P9" s="242"/>
      <c r="Q9" s="242"/>
      <c r="R9" s="243"/>
      <c r="S9" s="244"/>
      <c r="T9" s="240"/>
      <c r="U9" s="241"/>
      <c r="V9" s="242"/>
      <c r="W9" s="242"/>
      <c r="X9" s="242"/>
      <c r="Y9" s="243"/>
      <c r="Z9" s="244"/>
      <c r="AA9" s="240"/>
      <c r="AB9" s="241"/>
      <c r="AC9" s="242"/>
      <c r="AD9" s="242"/>
      <c r="AE9" s="242"/>
      <c r="AF9" s="243"/>
      <c r="AG9" s="245"/>
      <c r="AH9" s="321"/>
    </row>
    <row r="10" spans="1:34" ht="20.100000000000001" customHeight="1">
      <c r="A10" s="362" t="s">
        <v>7</v>
      </c>
      <c r="B10" s="10" t="s">
        <v>8</v>
      </c>
      <c r="C10" s="11"/>
      <c r="D10" s="212"/>
      <c r="E10" s="15"/>
      <c r="F10" s="240"/>
      <c r="G10" s="241"/>
      <c r="H10" s="242"/>
      <c r="I10" s="242"/>
      <c r="J10" s="242"/>
      <c r="K10" s="243"/>
      <c r="L10" s="244"/>
      <c r="M10" s="240"/>
      <c r="N10" s="241"/>
      <c r="O10" s="242"/>
      <c r="P10" s="242"/>
      <c r="Q10" s="242"/>
      <c r="R10" s="243"/>
      <c r="S10" s="244"/>
      <c r="T10" s="240"/>
      <c r="U10" s="241"/>
      <c r="V10" s="242"/>
      <c r="W10" s="242"/>
      <c r="X10" s="242"/>
      <c r="Y10" s="243"/>
      <c r="Z10" s="244"/>
      <c r="AA10" s="240"/>
      <c r="AB10" s="241"/>
      <c r="AC10" s="242"/>
      <c r="AD10" s="242"/>
      <c r="AE10" s="242"/>
      <c r="AF10" s="243"/>
      <c r="AG10" s="244"/>
      <c r="AH10" s="321"/>
    </row>
    <row r="11" spans="1:34" ht="20.100000000000001" customHeight="1">
      <c r="A11" s="363"/>
      <c r="B11" s="19" t="s">
        <v>44</v>
      </c>
      <c r="C11" s="20" t="str">
        <f>[1]Nastavni_planovi_11_12!AC94</f>
        <v>Bratanović Tatjana</v>
      </c>
      <c r="D11" s="212"/>
      <c r="E11" s="15"/>
      <c r="F11" s="240" t="s">
        <v>119</v>
      </c>
      <c r="G11" s="241"/>
      <c r="H11" s="242"/>
      <c r="I11" s="242"/>
      <c r="J11" s="242"/>
      <c r="K11" s="243"/>
      <c r="L11" s="244"/>
      <c r="M11" s="240"/>
      <c r="N11" s="241"/>
      <c r="O11" s="242"/>
      <c r="P11" s="242"/>
      <c r="Q11" s="242"/>
      <c r="R11" s="243"/>
      <c r="S11" s="244"/>
      <c r="T11" s="240"/>
      <c r="U11" s="241"/>
      <c r="V11" s="242"/>
      <c r="W11" s="242"/>
      <c r="X11" s="242"/>
      <c r="Y11" s="243"/>
      <c r="Z11" s="244"/>
      <c r="AA11" s="240"/>
      <c r="AB11" s="241"/>
      <c r="AC11" s="242"/>
      <c r="AD11" s="242"/>
      <c r="AE11" s="242"/>
      <c r="AF11" s="243"/>
      <c r="AG11" s="245"/>
      <c r="AH11" s="321"/>
    </row>
    <row r="12" spans="1:34" ht="20.100000000000001" customHeight="1">
      <c r="A12" s="363"/>
      <c r="B12" s="19" t="s">
        <v>9</v>
      </c>
      <c r="C12" s="20" t="str">
        <f>[1]Nastavni_planovi_11_12!AC95</f>
        <v>Moscarda Lorena</v>
      </c>
      <c r="D12" s="212"/>
      <c r="E12" s="15"/>
      <c r="F12" s="240" t="s">
        <v>119</v>
      </c>
      <c r="G12" s="241"/>
      <c r="H12" s="242"/>
      <c r="I12" s="242"/>
      <c r="J12" s="242"/>
      <c r="K12" s="243"/>
      <c r="L12" s="244"/>
      <c r="M12" s="240"/>
      <c r="N12" s="241"/>
      <c r="O12" s="242"/>
      <c r="P12" s="242"/>
      <c r="Q12" s="242"/>
      <c r="R12" s="243"/>
      <c r="S12" s="244"/>
      <c r="T12" s="240"/>
      <c r="U12" s="241"/>
      <c r="V12" s="242"/>
      <c r="W12" s="242"/>
      <c r="X12" s="242"/>
      <c r="Y12" s="243"/>
      <c r="Z12" s="244"/>
      <c r="AA12" s="240"/>
      <c r="AB12" s="241"/>
      <c r="AC12" s="242"/>
      <c r="AD12" s="242"/>
      <c r="AE12" s="242"/>
      <c r="AF12" s="243"/>
      <c r="AG12" s="245"/>
      <c r="AH12" s="321"/>
    </row>
    <row r="13" spans="1:34" ht="20.100000000000001" customHeight="1">
      <c r="A13" s="364"/>
      <c r="B13" s="19" t="s">
        <v>43</v>
      </c>
      <c r="C13" s="18"/>
      <c r="D13" s="212"/>
      <c r="E13" s="15"/>
      <c r="F13" s="240"/>
      <c r="G13" s="241"/>
      <c r="H13" s="242"/>
      <c r="I13" s="242"/>
      <c r="J13" s="242"/>
      <c r="K13" s="243"/>
      <c r="L13" s="244"/>
      <c r="M13" s="240"/>
      <c r="N13" s="241"/>
      <c r="O13" s="242"/>
      <c r="P13" s="242"/>
      <c r="Q13" s="242"/>
      <c r="R13" s="243"/>
      <c r="S13" s="244"/>
      <c r="T13" s="240"/>
      <c r="U13" s="241"/>
      <c r="V13" s="242"/>
      <c r="W13" s="242"/>
      <c r="X13" s="242"/>
      <c r="Y13" s="243"/>
      <c r="Z13" s="244"/>
      <c r="AA13" s="240"/>
      <c r="AB13" s="241"/>
      <c r="AC13" s="242"/>
      <c r="AD13" s="242"/>
      <c r="AE13" s="242"/>
      <c r="AF13" s="243"/>
      <c r="AG13" s="245"/>
      <c r="AH13" s="321"/>
    </row>
    <row r="14" spans="1:34" ht="20.100000000000001" customHeight="1">
      <c r="A14" s="21" t="s">
        <v>10</v>
      </c>
      <c r="B14" s="22" t="s">
        <v>12</v>
      </c>
      <c r="C14" s="23" t="str">
        <f>[1]Nastavni_planovi_11_12!AC98</f>
        <v>Ursić Marica</v>
      </c>
      <c r="D14" s="212"/>
      <c r="E14" s="15"/>
      <c r="F14" s="240"/>
      <c r="G14" s="241"/>
      <c r="H14" s="242"/>
      <c r="I14" s="242"/>
      <c r="J14" s="242"/>
      <c r="K14" s="243"/>
      <c r="L14" s="244"/>
      <c r="M14" s="240"/>
      <c r="N14" s="241"/>
      <c r="O14" s="242"/>
      <c r="P14" s="242"/>
      <c r="Q14" s="242"/>
      <c r="R14" s="243"/>
      <c r="S14" s="244"/>
      <c r="T14" s="240"/>
      <c r="U14" s="241"/>
      <c r="V14" s="242"/>
      <c r="W14" s="242"/>
      <c r="X14" s="242"/>
      <c r="Y14" s="243"/>
      <c r="Z14" s="244"/>
      <c r="AA14" s="240"/>
      <c r="AB14" s="241"/>
      <c r="AC14" s="242"/>
      <c r="AD14" s="242" t="s">
        <v>119</v>
      </c>
      <c r="AE14" s="242"/>
      <c r="AF14" s="243"/>
      <c r="AG14" s="244"/>
      <c r="AH14" s="321"/>
    </row>
    <row r="15" spans="1:34" ht="20.100000000000001" customHeight="1">
      <c r="A15" s="21" t="s">
        <v>11</v>
      </c>
      <c r="B15" s="22" t="s">
        <v>14</v>
      </c>
      <c r="C15" s="23" t="str">
        <f>[1]Nastavni_planovi_11_12!AC99</f>
        <v>Burić Marinka</v>
      </c>
      <c r="D15" s="212"/>
      <c r="E15" s="15"/>
      <c r="F15" s="240"/>
      <c r="G15" s="241"/>
      <c r="H15" s="242"/>
      <c r="I15" s="242"/>
      <c r="J15" s="242"/>
      <c r="K15" s="243"/>
      <c r="L15" s="244"/>
      <c r="M15" s="240"/>
      <c r="N15" s="241"/>
      <c r="O15" s="242" t="s">
        <v>119</v>
      </c>
      <c r="P15" s="242"/>
      <c r="Q15" s="242"/>
      <c r="R15" s="243"/>
      <c r="S15" s="244"/>
      <c r="T15" s="240"/>
      <c r="U15" s="241"/>
      <c r="V15" s="242"/>
      <c r="W15" s="242"/>
      <c r="X15" s="242"/>
      <c r="Y15" s="243"/>
      <c r="Z15" s="244"/>
      <c r="AA15" s="240"/>
      <c r="AB15" s="241"/>
      <c r="AC15" s="242"/>
      <c r="AD15" s="242"/>
      <c r="AE15" s="242"/>
      <c r="AF15" s="243"/>
      <c r="AG15" s="244"/>
      <c r="AH15" s="321"/>
    </row>
    <row r="16" spans="1:34" ht="20.100000000000001" customHeight="1">
      <c r="A16" s="21" t="s">
        <v>13</v>
      </c>
      <c r="B16" s="22" t="s">
        <v>51</v>
      </c>
      <c r="C16" s="23" t="str">
        <f>[1]Nastavni_planovi_11_12!AC100</f>
        <v>Barbiš Sandra</v>
      </c>
      <c r="D16" s="212"/>
      <c r="E16" s="15"/>
      <c r="F16" s="240"/>
      <c r="G16" s="241"/>
      <c r="H16" s="242"/>
      <c r="I16" s="242"/>
      <c r="J16" s="242"/>
      <c r="K16" s="243"/>
      <c r="L16" s="244"/>
      <c r="M16" s="240"/>
      <c r="N16" s="241"/>
      <c r="O16" s="242"/>
      <c r="P16" s="242"/>
      <c r="Q16" s="242"/>
      <c r="R16" s="243"/>
      <c r="S16" s="244"/>
      <c r="T16" s="240"/>
      <c r="U16" s="241"/>
      <c r="V16" s="242"/>
      <c r="W16" s="242"/>
      <c r="X16" s="242"/>
      <c r="Y16" s="243"/>
      <c r="Z16" s="244"/>
      <c r="AA16" s="240"/>
      <c r="AB16" s="241"/>
      <c r="AC16" s="242"/>
      <c r="AD16" s="242"/>
      <c r="AE16" s="242"/>
      <c r="AF16" s="243"/>
      <c r="AG16" s="244"/>
      <c r="AH16" s="321"/>
    </row>
    <row r="17" spans="1:34" ht="20.100000000000001" customHeight="1">
      <c r="A17" s="21" t="s">
        <v>15</v>
      </c>
      <c r="B17" s="22" t="s">
        <v>62</v>
      </c>
      <c r="C17" s="23" t="str">
        <f>[1]Nastavni_planovi_11_12!AC101</f>
        <v>Stemberger Sergio</v>
      </c>
      <c r="D17" s="212"/>
      <c r="E17" s="15"/>
      <c r="F17" s="240"/>
      <c r="G17" s="241"/>
      <c r="H17" s="242"/>
      <c r="I17" s="242"/>
      <c r="J17" s="242"/>
      <c r="K17" s="243"/>
      <c r="L17" s="244"/>
      <c r="M17" s="240"/>
      <c r="N17" s="241"/>
      <c r="O17" s="242"/>
      <c r="P17" s="242"/>
      <c r="Q17" s="242"/>
      <c r="R17" s="243"/>
      <c r="S17" s="244"/>
      <c r="T17" s="240"/>
      <c r="U17" s="241"/>
      <c r="V17" s="242"/>
      <c r="W17" s="242"/>
      <c r="X17" s="242"/>
      <c r="Y17" s="243"/>
      <c r="Z17" s="244"/>
      <c r="AA17" s="240"/>
      <c r="AB17" s="241"/>
      <c r="AC17" s="242" t="s">
        <v>119</v>
      </c>
      <c r="AD17" s="242"/>
      <c r="AE17" s="242"/>
      <c r="AF17" s="243"/>
      <c r="AG17" s="245"/>
      <c r="AH17" s="321"/>
    </row>
    <row r="18" spans="1:34" ht="20.100000000000001" customHeight="1">
      <c r="A18" s="21" t="s">
        <v>67</v>
      </c>
      <c r="B18" s="22" t="s">
        <v>63</v>
      </c>
      <c r="C18" s="24" t="str">
        <f>[1]Nastavni_planovi_11_12!AC102</f>
        <v>Klokić Alma</v>
      </c>
      <c r="D18" s="212"/>
      <c r="E18" s="15"/>
      <c r="F18" s="240"/>
      <c r="G18" s="241"/>
      <c r="H18" s="242"/>
      <c r="I18" s="242"/>
      <c r="J18" s="242"/>
      <c r="K18" s="243"/>
      <c r="L18" s="244"/>
      <c r="M18" s="240"/>
      <c r="N18" s="241"/>
      <c r="O18" s="242"/>
      <c r="P18" s="242"/>
      <c r="Q18" s="242"/>
      <c r="R18" s="243"/>
      <c r="S18" s="244"/>
      <c r="T18" s="240"/>
      <c r="U18" s="241"/>
      <c r="V18" s="242"/>
      <c r="W18" s="242"/>
      <c r="X18" s="242"/>
      <c r="Y18" s="243"/>
      <c r="Z18" s="244"/>
      <c r="AA18" s="240"/>
      <c r="AB18" s="241"/>
      <c r="AC18" s="242"/>
      <c r="AD18" s="242"/>
      <c r="AE18" s="242"/>
      <c r="AF18" s="243"/>
      <c r="AG18" s="245"/>
      <c r="AH18" s="321"/>
    </row>
    <row r="19" spans="1:34" ht="20.100000000000001" customHeight="1">
      <c r="A19" s="21" t="s">
        <v>19</v>
      </c>
      <c r="B19" s="22" t="s">
        <v>16</v>
      </c>
      <c r="C19" s="23" t="str">
        <f>[1]Nastavni_planovi_11_12!AC103</f>
        <v>Dobrić Igor</v>
      </c>
      <c r="D19" s="212"/>
      <c r="E19" s="15"/>
      <c r="F19" s="240"/>
      <c r="G19" s="241"/>
      <c r="H19" s="242"/>
      <c r="I19" s="242"/>
      <c r="J19" s="242" t="s">
        <v>119</v>
      </c>
      <c r="K19" s="243"/>
      <c r="L19" s="244"/>
      <c r="M19" s="240"/>
      <c r="N19" s="241"/>
      <c r="O19" s="242"/>
      <c r="P19" s="242"/>
      <c r="Q19" s="242"/>
      <c r="R19" s="243"/>
      <c r="S19" s="244"/>
      <c r="T19" s="240"/>
      <c r="U19" s="241"/>
      <c r="V19" s="242"/>
      <c r="W19" s="242"/>
      <c r="X19" s="242"/>
      <c r="Y19" s="243"/>
      <c r="Z19" s="244"/>
      <c r="AA19" s="240"/>
      <c r="AB19" s="241"/>
      <c r="AC19" s="242"/>
      <c r="AD19" s="242"/>
      <c r="AE19" s="242"/>
      <c r="AF19" s="243"/>
      <c r="AG19" s="245"/>
      <c r="AH19" s="321"/>
    </row>
    <row r="20" spans="1:34" ht="20.100000000000001" customHeight="1">
      <c r="A20" s="21" t="s">
        <v>21</v>
      </c>
      <c r="B20" s="22" t="s">
        <v>18</v>
      </c>
      <c r="C20" s="23" t="str">
        <f>[1]Nastavni_planovi_11_12!AC104</f>
        <v>Bašić Christian</v>
      </c>
      <c r="D20" s="212"/>
      <c r="E20" s="15"/>
      <c r="F20" s="240"/>
      <c r="G20" s="241"/>
      <c r="H20" s="242"/>
      <c r="I20" s="242"/>
      <c r="J20" s="242"/>
      <c r="K20" s="243"/>
      <c r="L20" s="244"/>
      <c r="M20" s="240"/>
      <c r="N20" s="241"/>
      <c r="O20" s="242"/>
      <c r="P20" s="242"/>
      <c r="Q20" s="242"/>
      <c r="R20" s="243"/>
      <c r="S20" s="244"/>
      <c r="T20" s="240"/>
      <c r="U20" s="241"/>
      <c r="V20" s="242" t="s">
        <v>119</v>
      </c>
      <c r="W20" s="242"/>
      <c r="X20" s="242"/>
      <c r="Y20" s="243"/>
      <c r="Z20" s="244"/>
      <c r="AA20" s="240"/>
      <c r="AB20" s="241"/>
      <c r="AC20" s="242"/>
      <c r="AD20" s="242"/>
      <c r="AE20" s="242"/>
      <c r="AF20" s="243"/>
      <c r="AG20" s="245"/>
      <c r="AH20" s="321"/>
    </row>
    <row r="21" spans="1:34" ht="20.100000000000001" customHeight="1">
      <c r="A21" s="21" t="s">
        <v>23</v>
      </c>
      <c r="B21" s="22" t="s">
        <v>20</v>
      </c>
      <c r="C21" s="23" t="str">
        <f>[1]Nastavni_planovi_11_12!AC105</f>
        <v>Vujasin-Ilić Vesna</v>
      </c>
      <c r="D21" s="212"/>
      <c r="E21" s="15"/>
      <c r="F21" s="240"/>
      <c r="G21" s="241"/>
      <c r="H21" s="242"/>
      <c r="I21" s="242"/>
      <c r="J21" s="242"/>
      <c r="K21" s="243"/>
      <c r="L21" s="244"/>
      <c r="M21" s="240" t="s">
        <v>119</v>
      </c>
      <c r="N21" s="241"/>
      <c r="O21" s="242"/>
      <c r="P21" s="242"/>
      <c r="Q21" s="242"/>
      <c r="R21" s="243"/>
      <c r="S21" s="244"/>
      <c r="T21" s="240"/>
      <c r="U21" s="241"/>
      <c r="V21" s="242"/>
      <c r="W21" s="242"/>
      <c r="X21" s="242"/>
      <c r="Y21" s="243"/>
      <c r="Z21" s="244"/>
      <c r="AA21" s="240"/>
      <c r="AB21" s="241"/>
      <c r="AC21" s="242"/>
      <c r="AD21" s="242"/>
      <c r="AE21" s="242"/>
      <c r="AF21" s="243"/>
      <c r="AG21" s="245"/>
      <c r="AH21" s="321"/>
    </row>
    <row r="22" spans="1:34" ht="20.100000000000001" customHeight="1">
      <c r="A22" s="21" t="s">
        <v>25</v>
      </c>
      <c r="B22" s="22" t="s">
        <v>22</v>
      </c>
      <c r="C22" s="23" t="str">
        <f>[1]Nastavni_planovi_11_12!AC106</f>
        <v>Gržinić Branka</v>
      </c>
      <c r="D22" s="212"/>
      <c r="E22" s="15"/>
      <c r="F22" s="240"/>
      <c r="G22" s="241"/>
      <c r="H22" s="242"/>
      <c r="I22" s="242"/>
      <c r="J22" s="242"/>
      <c r="K22" s="243"/>
      <c r="L22" s="244"/>
      <c r="M22" s="240"/>
      <c r="N22" s="241"/>
      <c r="O22" s="242"/>
      <c r="P22" s="242"/>
      <c r="Q22" s="242"/>
      <c r="R22" s="243"/>
      <c r="S22" s="244"/>
      <c r="T22" s="240"/>
      <c r="U22" s="241"/>
      <c r="V22" s="242"/>
      <c r="W22" s="242"/>
      <c r="X22" s="242"/>
      <c r="Y22" s="243"/>
      <c r="Z22" s="244"/>
      <c r="AA22" s="240"/>
      <c r="AB22" s="241"/>
      <c r="AC22" s="242"/>
      <c r="AD22" s="242"/>
      <c r="AE22" s="242"/>
      <c r="AF22" s="243"/>
      <c r="AG22" s="245"/>
      <c r="AH22" s="321"/>
    </row>
    <row r="23" spans="1:34" ht="20.100000000000001" customHeight="1">
      <c r="A23" s="21" t="s">
        <v>27</v>
      </c>
      <c r="B23" s="22" t="s">
        <v>24</v>
      </c>
      <c r="C23" s="23" t="str">
        <f>[1]Nastavni_planovi_11_12!AC107</f>
        <v>Šiklić Roži</v>
      </c>
      <c r="D23" s="212"/>
      <c r="E23" s="15"/>
      <c r="F23" s="240"/>
      <c r="G23" s="241"/>
      <c r="H23" s="242"/>
      <c r="I23" s="242"/>
      <c r="J23" s="242"/>
      <c r="K23" s="243"/>
      <c r="L23" s="244"/>
      <c r="M23" s="240"/>
      <c r="N23" s="241"/>
      <c r="O23" s="242"/>
      <c r="P23" s="242"/>
      <c r="Q23" s="242"/>
      <c r="R23" s="243"/>
      <c r="S23" s="244"/>
      <c r="T23" s="240" t="s">
        <v>119</v>
      </c>
      <c r="U23" s="241"/>
      <c r="V23" s="242"/>
      <c r="W23" s="242"/>
      <c r="X23" s="242"/>
      <c r="Y23" s="243"/>
      <c r="Z23" s="244"/>
      <c r="AA23" s="240"/>
      <c r="AB23" s="241"/>
      <c r="AC23" s="242"/>
      <c r="AD23" s="242"/>
      <c r="AE23" s="242"/>
      <c r="AF23" s="243"/>
      <c r="AG23" s="245"/>
      <c r="AH23" s="321"/>
    </row>
    <row r="24" spans="1:34" ht="20.100000000000001" customHeight="1">
      <c r="A24" s="21" t="s">
        <v>28</v>
      </c>
      <c r="B24" s="22" t="s">
        <v>26</v>
      </c>
      <c r="C24" s="11" t="str">
        <f>[1]Nastavni_planovi_11_12!AC108</f>
        <v>Dorčić Dušica</v>
      </c>
      <c r="D24" s="212"/>
      <c r="E24" s="15"/>
      <c r="F24" s="240"/>
      <c r="G24" s="241"/>
      <c r="H24" s="242"/>
      <c r="I24" s="242"/>
      <c r="J24" s="242"/>
      <c r="K24" s="243"/>
      <c r="L24" s="244"/>
      <c r="M24" s="240"/>
      <c r="N24" s="241"/>
      <c r="O24" s="242"/>
      <c r="P24" s="242"/>
      <c r="Q24" s="242"/>
      <c r="R24" s="243"/>
      <c r="S24" s="244"/>
      <c r="T24" s="240"/>
      <c r="U24" s="241"/>
      <c r="V24" s="242"/>
      <c r="W24" s="242"/>
      <c r="X24" s="242"/>
      <c r="Y24" s="243"/>
      <c r="Z24" s="244"/>
      <c r="AA24" s="240"/>
      <c r="AB24" s="241" t="s">
        <v>119</v>
      </c>
      <c r="AC24" s="242"/>
      <c r="AD24" s="242"/>
      <c r="AE24" s="242"/>
      <c r="AF24" s="243"/>
      <c r="AG24" s="245"/>
      <c r="AH24" s="321"/>
    </row>
    <row r="25" spans="1:34" ht="20.100000000000001" customHeight="1">
      <c r="A25" s="362" t="s">
        <v>31</v>
      </c>
      <c r="B25" s="25" t="s">
        <v>29</v>
      </c>
      <c r="C25" s="367" t="str">
        <f>[1]Nastavni_planovi_11_12!AC109</f>
        <v>Cvitić Sanja</v>
      </c>
      <c r="D25" s="212"/>
      <c r="E25" s="15"/>
      <c r="F25" s="240"/>
      <c r="G25" s="241"/>
      <c r="H25" s="242"/>
      <c r="I25" s="242"/>
      <c r="J25" s="242"/>
      <c r="K25" s="243"/>
      <c r="L25" s="244"/>
      <c r="M25" s="240"/>
      <c r="N25" s="241"/>
      <c r="O25" s="242"/>
      <c r="P25" s="242"/>
      <c r="Q25" s="242"/>
      <c r="R25" s="243"/>
      <c r="S25" s="244"/>
      <c r="T25" s="240"/>
      <c r="U25" s="241"/>
      <c r="V25" s="242"/>
      <c r="W25" s="242"/>
      <c r="X25" s="242"/>
      <c r="Y25" s="243"/>
      <c r="Z25" s="244"/>
      <c r="AA25" s="240"/>
      <c r="AB25" s="241"/>
      <c r="AC25" s="242"/>
      <c r="AD25" s="242"/>
      <c r="AE25" s="242"/>
      <c r="AF25" s="243"/>
      <c r="AG25" s="245"/>
      <c r="AH25" s="321"/>
    </row>
    <row r="26" spans="1:34" ht="20.100000000000001" customHeight="1">
      <c r="A26" s="381"/>
      <c r="B26" s="26" t="s">
        <v>30</v>
      </c>
      <c r="C26" s="405"/>
      <c r="D26" s="212"/>
      <c r="E26" s="15"/>
      <c r="F26" s="240"/>
      <c r="G26" s="241"/>
      <c r="H26" s="242"/>
      <c r="I26" s="242"/>
      <c r="J26" s="242"/>
      <c r="K26" s="243"/>
      <c r="L26" s="244"/>
      <c r="M26" s="240"/>
      <c r="N26" s="241"/>
      <c r="O26" s="242"/>
      <c r="P26" s="242"/>
      <c r="Q26" s="242"/>
      <c r="R26" s="243"/>
      <c r="S26" s="244"/>
      <c r="T26" s="240"/>
      <c r="U26" s="241"/>
      <c r="V26" s="242"/>
      <c r="W26" s="242"/>
      <c r="X26" s="242"/>
      <c r="Y26" s="243"/>
      <c r="Z26" s="244"/>
      <c r="AA26" s="240"/>
      <c r="AB26" s="241"/>
      <c r="AC26" s="242"/>
      <c r="AD26" s="242"/>
      <c r="AE26" s="242"/>
      <c r="AF26" s="243"/>
      <c r="AG26" s="245"/>
      <c r="AH26" s="321"/>
    </row>
    <row r="27" spans="1:34" ht="20.100000000000001" customHeight="1">
      <c r="A27" s="362" t="s">
        <v>54</v>
      </c>
      <c r="B27" s="27" t="s">
        <v>52</v>
      </c>
      <c r="C27" s="11">
        <f>[1]Nastavni_planovi_11_12!AC111</f>
        <v>0</v>
      </c>
      <c r="D27" s="212"/>
      <c r="E27" s="15"/>
      <c r="F27" s="240"/>
      <c r="G27" s="241"/>
      <c r="H27" s="242"/>
      <c r="I27" s="242"/>
      <c r="J27" s="242"/>
      <c r="K27" s="243"/>
      <c r="L27" s="244"/>
      <c r="M27" s="240"/>
      <c r="N27" s="241"/>
      <c r="O27" s="242"/>
      <c r="P27" s="242"/>
      <c r="Q27" s="242"/>
      <c r="R27" s="243"/>
      <c r="S27" s="244"/>
      <c r="T27" s="240"/>
      <c r="U27" s="241"/>
      <c r="V27" s="242"/>
      <c r="W27" s="242"/>
      <c r="X27" s="242"/>
      <c r="Y27" s="243"/>
      <c r="Z27" s="244"/>
      <c r="AA27" s="240"/>
      <c r="AB27" s="241"/>
      <c r="AC27" s="242"/>
      <c r="AD27" s="242"/>
      <c r="AE27" s="242"/>
      <c r="AF27" s="243"/>
      <c r="AG27" s="245"/>
      <c r="AH27" s="321"/>
    </row>
    <row r="28" spans="1:34" ht="20.100000000000001" customHeight="1">
      <c r="A28" s="382"/>
      <c r="B28" s="28" t="s">
        <v>53</v>
      </c>
      <c r="C28" s="29" t="str">
        <f>[1]Nastavni_planovi_11_12!AC112</f>
        <v>Blečić Stambulić Silvana</v>
      </c>
      <c r="D28" s="212"/>
      <c r="E28" s="15"/>
      <c r="F28" s="240"/>
      <c r="G28" s="241"/>
      <c r="H28" s="242"/>
      <c r="I28" s="242"/>
      <c r="J28" s="242"/>
      <c r="K28" s="243"/>
      <c r="L28" s="244"/>
      <c r="M28" s="240"/>
      <c r="N28" s="241" t="s">
        <v>119</v>
      </c>
      <c r="O28" s="242"/>
      <c r="P28" s="242"/>
      <c r="Q28" s="242"/>
      <c r="R28" s="243"/>
      <c r="S28" s="244"/>
      <c r="T28" s="240"/>
      <c r="U28" s="241"/>
      <c r="V28" s="242"/>
      <c r="W28" s="242"/>
      <c r="X28" s="242"/>
      <c r="Y28" s="243"/>
      <c r="Z28" s="244"/>
      <c r="AA28" s="240"/>
      <c r="AB28" s="241"/>
      <c r="AC28" s="242"/>
      <c r="AD28" s="242"/>
      <c r="AE28" s="242"/>
      <c r="AF28" s="243"/>
      <c r="AG28" s="245"/>
      <c r="AH28" s="321"/>
    </row>
    <row r="29" spans="1:34" ht="20.100000000000001" customHeight="1">
      <c r="A29" s="382"/>
      <c r="B29" s="28" t="s">
        <v>64</v>
      </c>
      <c r="C29" s="29" t="str">
        <f>[1]Nastavni_planovi_11_12!AC113</f>
        <v>Blašković Silvija</v>
      </c>
      <c r="D29" s="212"/>
      <c r="E29" s="15"/>
      <c r="F29" s="240"/>
      <c r="G29" s="241"/>
      <c r="H29" s="242"/>
      <c r="I29" s="242"/>
      <c r="J29" s="242"/>
      <c r="K29" s="243"/>
      <c r="L29" s="244"/>
      <c r="M29" s="240"/>
      <c r="N29" s="241" t="s">
        <v>119</v>
      </c>
      <c r="O29" s="242"/>
      <c r="P29" s="242"/>
      <c r="Q29" s="242"/>
      <c r="R29" s="243"/>
      <c r="S29" s="244"/>
      <c r="T29" s="240"/>
      <c r="U29" s="241"/>
      <c r="V29" s="242"/>
      <c r="W29" s="242"/>
      <c r="X29" s="242"/>
      <c r="Y29" s="243"/>
      <c r="Z29" s="244"/>
      <c r="AA29" s="240"/>
      <c r="AB29" s="241"/>
      <c r="AC29" s="242"/>
      <c r="AD29" s="242"/>
      <c r="AE29" s="242"/>
      <c r="AF29" s="243"/>
      <c r="AG29" s="245"/>
      <c r="AH29" s="321"/>
    </row>
    <row r="30" spans="1:34" ht="20.100000000000001" customHeight="1">
      <c r="A30" s="381"/>
      <c r="B30" s="30" t="s">
        <v>65</v>
      </c>
      <c r="C30" s="18">
        <f>[1]Nastavni_planovi_11_12!AC114</f>
        <v>0</v>
      </c>
      <c r="D30" s="213"/>
      <c r="E30" s="172"/>
      <c r="F30" s="246"/>
      <c r="G30" s="247"/>
      <c r="H30" s="248"/>
      <c r="I30" s="248"/>
      <c r="J30" s="248"/>
      <c r="K30" s="249"/>
      <c r="L30" s="250"/>
      <c r="M30" s="246"/>
      <c r="N30" s="247"/>
      <c r="O30" s="248"/>
      <c r="P30" s="248"/>
      <c r="Q30" s="248"/>
      <c r="R30" s="249"/>
      <c r="S30" s="250"/>
      <c r="T30" s="246"/>
      <c r="U30" s="247"/>
      <c r="V30" s="248"/>
      <c r="W30" s="248"/>
      <c r="X30" s="248"/>
      <c r="Y30" s="249"/>
      <c r="Z30" s="250"/>
      <c r="AA30" s="246"/>
      <c r="AB30" s="247"/>
      <c r="AC30" s="248"/>
      <c r="AD30" s="248"/>
      <c r="AE30" s="248"/>
      <c r="AF30" s="249"/>
      <c r="AG30" s="251"/>
      <c r="AH30" s="322"/>
    </row>
    <row r="31" spans="1:34" ht="20.100000000000001" customHeight="1">
      <c r="A31" s="362" t="s">
        <v>56</v>
      </c>
      <c r="B31" s="10" t="s">
        <v>32</v>
      </c>
      <c r="C31" s="11" t="str">
        <f>[1]Nastavni_planovi_11_12!AC115</f>
        <v>Jeličić Anđela</v>
      </c>
      <c r="D31" s="213"/>
      <c r="E31" s="172"/>
      <c r="F31" s="240"/>
      <c r="G31" s="247"/>
      <c r="H31" s="248"/>
      <c r="I31" s="248"/>
      <c r="J31" s="248"/>
      <c r="K31" s="249"/>
      <c r="L31" s="250"/>
      <c r="M31" s="246"/>
      <c r="N31" s="247"/>
      <c r="O31" s="248"/>
      <c r="P31" s="248"/>
      <c r="Q31" s="248"/>
      <c r="R31" s="249"/>
      <c r="S31" s="250"/>
      <c r="T31" s="246"/>
      <c r="U31" s="247"/>
      <c r="V31" s="248"/>
      <c r="W31" s="248"/>
      <c r="X31" s="248"/>
      <c r="Y31" s="249"/>
      <c r="Z31" s="250"/>
      <c r="AA31" s="246"/>
      <c r="AB31" s="247"/>
      <c r="AC31" s="248"/>
      <c r="AD31" s="248"/>
      <c r="AE31" s="248"/>
      <c r="AF31" s="249"/>
      <c r="AG31" s="251"/>
      <c r="AH31" s="322"/>
    </row>
    <row r="32" spans="1:34" ht="20.100000000000001" customHeight="1" thickBot="1">
      <c r="A32" s="383"/>
      <c r="B32" s="31" t="s">
        <v>66</v>
      </c>
      <c r="C32" s="32" t="s">
        <v>35</v>
      </c>
      <c r="D32" s="214"/>
      <c r="E32" s="89"/>
      <c r="F32" s="252"/>
      <c r="G32" s="253"/>
      <c r="H32" s="254"/>
      <c r="I32" s="254"/>
      <c r="J32" s="254"/>
      <c r="K32" s="255"/>
      <c r="L32" s="256"/>
      <c r="M32" s="252"/>
      <c r="N32" s="253"/>
      <c r="O32" s="254"/>
      <c r="P32" s="254"/>
      <c r="Q32" s="254"/>
      <c r="R32" s="255"/>
      <c r="S32" s="256"/>
      <c r="T32" s="252"/>
      <c r="U32" s="253"/>
      <c r="V32" s="254"/>
      <c r="W32" s="254"/>
      <c r="X32" s="254"/>
      <c r="Y32" s="255"/>
      <c r="Z32" s="256"/>
      <c r="AA32" s="252"/>
      <c r="AB32" s="253"/>
      <c r="AC32" s="254"/>
      <c r="AD32" s="254"/>
      <c r="AE32" s="254"/>
      <c r="AF32" s="255"/>
      <c r="AG32" s="257"/>
      <c r="AH32" s="323"/>
    </row>
    <row r="33" spans="1:34" ht="21" customHeight="1" thickBot="1">
      <c r="A33" s="378" t="s">
        <v>94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80"/>
    </row>
    <row r="34" spans="1:34" ht="24.95" customHeight="1">
      <c r="A34" s="356" t="s">
        <v>0</v>
      </c>
      <c r="B34" s="359" t="s">
        <v>1</v>
      </c>
      <c r="C34" s="369" t="s">
        <v>34</v>
      </c>
      <c r="D34" s="393" t="s">
        <v>109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4"/>
    </row>
    <row r="35" spans="1:34" ht="33.75" customHeight="1">
      <c r="A35" s="357"/>
      <c r="B35" s="360"/>
      <c r="C35" s="371"/>
      <c r="D35" s="399" t="s">
        <v>110</v>
      </c>
      <c r="E35" s="400"/>
      <c r="F35" s="400"/>
      <c r="G35" s="400"/>
      <c r="H35" s="400"/>
      <c r="I35" s="400"/>
      <c r="J35" s="401" t="s">
        <v>111</v>
      </c>
      <c r="K35" s="400"/>
      <c r="L35" s="400"/>
      <c r="M35" s="400"/>
      <c r="N35" s="400"/>
      <c r="O35" s="400"/>
      <c r="P35" s="402"/>
      <c r="Q35" s="401" t="s">
        <v>112</v>
      </c>
      <c r="R35" s="400"/>
      <c r="S35" s="400"/>
      <c r="T35" s="400"/>
      <c r="U35" s="400"/>
      <c r="V35" s="400"/>
      <c r="W35" s="402"/>
      <c r="X35" s="401" t="s">
        <v>113</v>
      </c>
      <c r="Y35" s="400"/>
      <c r="Z35" s="400"/>
      <c r="AA35" s="400"/>
      <c r="AB35" s="400"/>
      <c r="AC35" s="400"/>
      <c r="AD35" s="400"/>
      <c r="AE35" s="389"/>
      <c r="AF35" s="400"/>
      <c r="AG35" s="400"/>
      <c r="AH35" s="403"/>
    </row>
    <row r="36" spans="1:34" ht="24.95" customHeight="1">
      <c r="A36" s="357"/>
      <c r="B36" s="360"/>
      <c r="C36" s="371"/>
      <c r="D36" s="40">
        <v>1</v>
      </c>
      <c r="E36" s="34">
        <v>2</v>
      </c>
      <c r="F36" s="34">
        <v>3</v>
      </c>
      <c r="G36" s="34">
        <v>4</v>
      </c>
      <c r="H36" s="193">
        <v>5</v>
      </c>
      <c r="I36" s="194">
        <v>6</v>
      </c>
      <c r="J36" s="35">
        <v>7</v>
      </c>
      <c r="K36" s="33">
        <v>8</v>
      </c>
      <c r="L36" s="34">
        <v>9</v>
      </c>
      <c r="M36" s="34">
        <v>10</v>
      </c>
      <c r="N36" s="34">
        <v>11</v>
      </c>
      <c r="O36" s="193">
        <v>12</v>
      </c>
      <c r="P36" s="195">
        <v>13</v>
      </c>
      <c r="Q36" s="35">
        <v>14</v>
      </c>
      <c r="R36" s="33">
        <v>15</v>
      </c>
      <c r="S36" s="34">
        <v>16</v>
      </c>
      <c r="T36" s="34">
        <v>17</v>
      </c>
      <c r="U36" s="34">
        <v>18</v>
      </c>
      <c r="V36" s="193">
        <v>19</v>
      </c>
      <c r="W36" s="194">
        <v>20</v>
      </c>
      <c r="X36" s="35">
        <v>21</v>
      </c>
      <c r="Y36" s="33">
        <v>22</v>
      </c>
      <c r="Z36" s="34">
        <v>23</v>
      </c>
      <c r="AA36" s="34">
        <v>24</v>
      </c>
      <c r="AB36" s="34">
        <v>25</v>
      </c>
      <c r="AC36" s="193">
        <v>26</v>
      </c>
      <c r="AD36" s="196">
        <v>27</v>
      </c>
      <c r="AE36" s="33">
        <v>28</v>
      </c>
      <c r="AF36" s="33">
        <v>29</v>
      </c>
      <c r="AG36" s="197">
        <v>30</v>
      </c>
      <c r="AH36" s="198"/>
    </row>
    <row r="37" spans="1:34" ht="24.95" customHeight="1" thickBot="1">
      <c r="A37" s="358"/>
      <c r="B37" s="361"/>
      <c r="C37" s="372"/>
      <c r="D37" s="43" t="s">
        <v>41</v>
      </c>
      <c r="E37" s="37" t="s">
        <v>37</v>
      </c>
      <c r="F37" s="37" t="s">
        <v>38</v>
      </c>
      <c r="G37" s="37" t="s">
        <v>39</v>
      </c>
      <c r="H37" s="199" t="s">
        <v>37</v>
      </c>
      <c r="I37" s="200" t="s">
        <v>40</v>
      </c>
      <c r="J37" s="38" t="s">
        <v>39</v>
      </c>
      <c r="K37" s="36" t="s">
        <v>41</v>
      </c>
      <c r="L37" s="37" t="s">
        <v>37</v>
      </c>
      <c r="M37" s="37" t="s">
        <v>38</v>
      </c>
      <c r="N37" s="37" t="s">
        <v>39</v>
      </c>
      <c r="O37" s="199" t="s">
        <v>37</v>
      </c>
      <c r="P37" s="201" t="s">
        <v>40</v>
      </c>
      <c r="Q37" s="38" t="s">
        <v>39</v>
      </c>
      <c r="R37" s="36" t="s">
        <v>41</v>
      </c>
      <c r="S37" s="37" t="s">
        <v>37</v>
      </c>
      <c r="T37" s="37" t="s">
        <v>38</v>
      </c>
      <c r="U37" s="37" t="s">
        <v>39</v>
      </c>
      <c r="V37" s="199" t="s">
        <v>37</v>
      </c>
      <c r="W37" s="200" t="s">
        <v>40</v>
      </c>
      <c r="X37" s="38" t="s">
        <v>39</v>
      </c>
      <c r="Y37" s="36" t="s">
        <v>41</v>
      </c>
      <c r="Z37" s="37" t="s">
        <v>37</v>
      </c>
      <c r="AA37" s="37" t="s">
        <v>38</v>
      </c>
      <c r="AB37" s="37" t="s">
        <v>39</v>
      </c>
      <c r="AC37" s="199" t="s">
        <v>37</v>
      </c>
      <c r="AD37" s="202" t="s">
        <v>40</v>
      </c>
      <c r="AE37" s="36" t="s">
        <v>39</v>
      </c>
      <c r="AF37" s="36" t="s">
        <v>41</v>
      </c>
      <c r="AG37" s="203" t="s">
        <v>37</v>
      </c>
      <c r="AH37" s="204"/>
    </row>
    <row r="38" spans="1:34" ht="20.100000000000001" customHeight="1" thickTop="1">
      <c r="A38" s="16" t="s">
        <v>2</v>
      </c>
      <c r="B38" s="17" t="s">
        <v>3</v>
      </c>
      <c r="C38" s="18" t="str">
        <f t="shared" ref="C38:C64" si="0">C6</f>
        <v>Zaletel Radmila</v>
      </c>
      <c r="D38" s="234"/>
      <c r="E38" s="235"/>
      <c r="F38" s="235" t="s">
        <v>119</v>
      </c>
      <c r="G38" s="235"/>
      <c r="H38" s="274"/>
      <c r="I38" s="275"/>
      <c r="J38" s="233"/>
      <c r="K38" s="234"/>
      <c r="L38" s="235"/>
      <c r="M38" s="235" t="s">
        <v>119</v>
      </c>
      <c r="N38" s="235"/>
      <c r="O38" s="274"/>
      <c r="P38" s="275"/>
      <c r="Q38" s="233"/>
      <c r="R38" s="234"/>
      <c r="S38" s="235"/>
      <c r="T38" s="235"/>
      <c r="U38" s="235"/>
      <c r="V38" s="274"/>
      <c r="W38" s="324"/>
      <c r="X38" s="233"/>
      <c r="Y38" s="234"/>
      <c r="Z38" s="235"/>
      <c r="AA38" s="235"/>
      <c r="AB38" s="235"/>
      <c r="AC38" s="274"/>
      <c r="AD38" s="275"/>
      <c r="AE38" s="233"/>
      <c r="AF38" s="234" t="s">
        <v>119</v>
      </c>
      <c r="AG38" s="325"/>
      <c r="AH38" s="326"/>
    </row>
    <row r="39" spans="1:34" ht="20.100000000000001" customHeight="1">
      <c r="A39" s="9" t="s">
        <v>4</v>
      </c>
      <c r="B39" s="10" t="s">
        <v>5</v>
      </c>
      <c r="C39" s="11">
        <f t="shared" si="0"/>
        <v>0</v>
      </c>
      <c r="D39" s="241"/>
      <c r="E39" s="242"/>
      <c r="F39" s="242"/>
      <c r="G39" s="242"/>
      <c r="H39" s="279"/>
      <c r="I39" s="280"/>
      <c r="J39" s="240"/>
      <c r="K39" s="241"/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327"/>
      <c r="X39" s="240"/>
      <c r="Y39" s="241"/>
      <c r="Z39" s="242"/>
      <c r="AA39" s="242"/>
      <c r="AB39" s="242"/>
      <c r="AC39" s="279"/>
      <c r="AD39" s="280"/>
      <c r="AE39" s="240"/>
      <c r="AF39" s="241"/>
      <c r="AG39" s="328"/>
      <c r="AH39" s="329"/>
    </row>
    <row r="40" spans="1:34" ht="20.100000000000001" customHeight="1">
      <c r="A40" s="12"/>
      <c r="B40" s="13" t="s">
        <v>6</v>
      </c>
      <c r="C40" s="20" t="str">
        <f t="shared" si="0"/>
        <v>Pifar Macuka Renata</v>
      </c>
      <c r="D40" s="241"/>
      <c r="E40" s="242"/>
      <c r="F40" s="242"/>
      <c r="G40" s="242"/>
      <c r="H40" s="279"/>
      <c r="I40" s="280"/>
      <c r="J40" s="240"/>
      <c r="K40" s="241"/>
      <c r="L40" s="242"/>
      <c r="M40" s="242"/>
      <c r="N40" s="242"/>
      <c r="O40" s="279"/>
      <c r="P40" s="280"/>
      <c r="Q40" s="240"/>
      <c r="R40" s="241"/>
      <c r="S40" s="242" t="s">
        <v>119</v>
      </c>
      <c r="T40" s="242"/>
      <c r="U40" s="242"/>
      <c r="V40" s="279"/>
      <c r="W40" s="327"/>
      <c r="X40" s="240"/>
      <c r="Y40" s="241"/>
      <c r="Z40" s="242"/>
      <c r="AA40" s="242"/>
      <c r="AB40" s="242"/>
      <c r="AC40" s="279"/>
      <c r="AD40" s="280"/>
      <c r="AE40" s="240"/>
      <c r="AF40" s="241"/>
      <c r="AG40" s="328"/>
      <c r="AH40" s="329"/>
    </row>
    <row r="41" spans="1:34" ht="20.100000000000001" customHeight="1">
      <c r="A41" s="16"/>
      <c r="B41" s="17" t="s">
        <v>36</v>
      </c>
      <c r="C41" s="18">
        <f t="shared" si="0"/>
        <v>0</v>
      </c>
      <c r="D41" s="241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/>
      <c r="U41" s="242"/>
      <c r="V41" s="279"/>
      <c r="W41" s="327"/>
      <c r="X41" s="240"/>
      <c r="Y41" s="241"/>
      <c r="Z41" s="242"/>
      <c r="AA41" s="242"/>
      <c r="AB41" s="242"/>
      <c r="AC41" s="279"/>
      <c r="AD41" s="280"/>
      <c r="AE41" s="240"/>
      <c r="AF41" s="241"/>
      <c r="AG41" s="328"/>
      <c r="AH41" s="329"/>
    </row>
    <row r="42" spans="1:34" ht="20.100000000000001" customHeight="1">
      <c r="A42" s="362" t="s">
        <v>7</v>
      </c>
      <c r="B42" s="10" t="s">
        <v>8</v>
      </c>
      <c r="C42" s="11">
        <f t="shared" si="0"/>
        <v>0</v>
      </c>
      <c r="D42" s="241"/>
      <c r="E42" s="242"/>
      <c r="F42" s="242"/>
      <c r="G42" s="242"/>
      <c r="H42" s="279"/>
      <c r="I42" s="280"/>
      <c r="J42" s="240"/>
      <c r="K42" s="241"/>
      <c r="L42" s="242"/>
      <c r="M42" s="242"/>
      <c r="N42" s="242"/>
      <c r="O42" s="279"/>
      <c r="P42" s="280"/>
      <c r="Q42" s="240"/>
      <c r="R42" s="241"/>
      <c r="S42" s="242"/>
      <c r="T42" s="242"/>
      <c r="U42" s="242"/>
      <c r="V42" s="279"/>
      <c r="W42" s="327"/>
      <c r="X42" s="240"/>
      <c r="Y42" s="241"/>
      <c r="Z42" s="242"/>
      <c r="AA42" s="242"/>
      <c r="AB42" s="242"/>
      <c r="AC42" s="279"/>
      <c r="AD42" s="280"/>
      <c r="AE42" s="240"/>
      <c r="AF42" s="241"/>
      <c r="AG42" s="242"/>
      <c r="AH42" s="329"/>
    </row>
    <row r="43" spans="1:34" ht="20.100000000000001" customHeight="1">
      <c r="A43" s="363"/>
      <c r="B43" s="19" t="s">
        <v>44</v>
      </c>
      <c r="C43" s="20" t="str">
        <f t="shared" si="0"/>
        <v>Bratanović Tatjana</v>
      </c>
      <c r="D43" s="241"/>
      <c r="E43" s="242"/>
      <c r="F43" s="242"/>
      <c r="G43" s="242"/>
      <c r="H43" s="279"/>
      <c r="I43" s="280"/>
      <c r="J43" s="240" t="s">
        <v>119</v>
      </c>
      <c r="K43" s="241"/>
      <c r="L43" s="242"/>
      <c r="M43" s="242"/>
      <c r="N43" s="242"/>
      <c r="O43" s="279"/>
      <c r="P43" s="280"/>
      <c r="Q43" s="240"/>
      <c r="R43" s="241"/>
      <c r="S43" s="242"/>
      <c r="T43" s="242"/>
      <c r="U43" s="242"/>
      <c r="V43" s="279"/>
      <c r="W43" s="327"/>
      <c r="X43" s="240"/>
      <c r="Y43" s="241"/>
      <c r="Z43" s="242"/>
      <c r="AA43" s="242"/>
      <c r="AB43" s="242"/>
      <c r="AC43" s="279"/>
      <c r="AD43" s="280"/>
      <c r="AE43" s="240"/>
      <c r="AF43" s="241"/>
      <c r="AG43" s="328"/>
      <c r="AH43" s="329"/>
    </row>
    <row r="44" spans="1:34" ht="20.100000000000001" customHeight="1">
      <c r="A44" s="363"/>
      <c r="B44" s="19" t="s">
        <v>9</v>
      </c>
      <c r="C44" s="20" t="str">
        <f t="shared" si="0"/>
        <v>Moscarda Lorena</v>
      </c>
      <c r="D44" s="241"/>
      <c r="E44" s="242"/>
      <c r="F44" s="242"/>
      <c r="G44" s="242"/>
      <c r="H44" s="279"/>
      <c r="I44" s="280"/>
      <c r="J44" s="240" t="s">
        <v>119</v>
      </c>
      <c r="K44" s="241"/>
      <c r="L44" s="242"/>
      <c r="M44" s="242"/>
      <c r="N44" s="242"/>
      <c r="O44" s="279"/>
      <c r="P44" s="280"/>
      <c r="Q44" s="240"/>
      <c r="R44" s="241"/>
      <c r="S44" s="242"/>
      <c r="T44" s="242"/>
      <c r="U44" s="242"/>
      <c r="V44" s="279"/>
      <c r="W44" s="327"/>
      <c r="X44" s="240"/>
      <c r="Y44" s="241"/>
      <c r="Z44" s="242"/>
      <c r="AA44" s="242"/>
      <c r="AB44" s="242"/>
      <c r="AC44" s="279"/>
      <c r="AD44" s="280"/>
      <c r="AE44" s="240"/>
      <c r="AF44" s="241"/>
      <c r="AG44" s="328"/>
      <c r="AH44" s="329"/>
    </row>
    <row r="45" spans="1:34" ht="20.100000000000001" customHeight="1">
      <c r="A45" s="364"/>
      <c r="B45" s="19" t="s">
        <v>43</v>
      </c>
      <c r="C45" s="18">
        <f t="shared" si="0"/>
        <v>0</v>
      </c>
      <c r="D45" s="241"/>
      <c r="E45" s="242"/>
      <c r="F45" s="242"/>
      <c r="G45" s="242"/>
      <c r="H45" s="279"/>
      <c r="I45" s="280"/>
      <c r="J45" s="240"/>
      <c r="K45" s="241"/>
      <c r="L45" s="242"/>
      <c r="M45" s="242"/>
      <c r="N45" s="242"/>
      <c r="O45" s="279"/>
      <c r="P45" s="280"/>
      <c r="Q45" s="240"/>
      <c r="R45" s="241"/>
      <c r="S45" s="242"/>
      <c r="T45" s="242"/>
      <c r="U45" s="242"/>
      <c r="V45" s="279"/>
      <c r="W45" s="327"/>
      <c r="X45" s="240"/>
      <c r="Y45" s="241"/>
      <c r="Z45" s="242"/>
      <c r="AA45" s="242"/>
      <c r="AB45" s="242"/>
      <c r="AC45" s="279"/>
      <c r="AD45" s="280"/>
      <c r="AE45" s="240"/>
      <c r="AF45" s="241"/>
      <c r="AG45" s="328"/>
      <c r="AH45" s="329"/>
    </row>
    <row r="46" spans="1:34" ht="20.100000000000001" customHeight="1">
      <c r="A46" s="21" t="s">
        <v>10</v>
      </c>
      <c r="B46" s="22" t="s">
        <v>12</v>
      </c>
      <c r="C46" s="23" t="str">
        <f t="shared" si="0"/>
        <v>Ursić Marica</v>
      </c>
      <c r="D46" s="241"/>
      <c r="E46" s="242"/>
      <c r="F46" s="242"/>
      <c r="G46" s="242"/>
      <c r="H46" s="279"/>
      <c r="I46" s="280"/>
      <c r="J46" s="240"/>
      <c r="K46" s="241"/>
      <c r="L46" s="242"/>
      <c r="M46" s="242"/>
      <c r="N46" s="242"/>
      <c r="O46" s="279"/>
      <c r="P46" s="280"/>
      <c r="Q46" s="240"/>
      <c r="R46" s="241"/>
      <c r="S46" s="242"/>
      <c r="T46" s="242"/>
      <c r="U46" s="242"/>
      <c r="V46" s="279"/>
      <c r="W46" s="327"/>
      <c r="X46" s="240"/>
      <c r="Y46" s="241"/>
      <c r="Z46" s="242"/>
      <c r="AA46" s="242"/>
      <c r="AB46" s="242"/>
      <c r="AC46" s="279"/>
      <c r="AD46" s="280"/>
      <c r="AE46" s="240"/>
      <c r="AF46" s="241"/>
      <c r="AG46" s="242"/>
      <c r="AH46" s="329"/>
    </row>
    <row r="47" spans="1:34" ht="20.100000000000001" customHeight="1">
      <c r="A47" s="21" t="s">
        <v>11</v>
      </c>
      <c r="B47" s="22" t="s">
        <v>14</v>
      </c>
      <c r="C47" s="23" t="str">
        <f t="shared" si="0"/>
        <v>Burić Marinka</v>
      </c>
      <c r="D47" s="241"/>
      <c r="E47" s="242"/>
      <c r="F47" s="242"/>
      <c r="G47" s="242"/>
      <c r="H47" s="279"/>
      <c r="I47" s="280"/>
      <c r="J47" s="240"/>
      <c r="K47" s="241"/>
      <c r="L47" s="242"/>
      <c r="M47" s="242"/>
      <c r="N47" s="242"/>
      <c r="O47" s="279"/>
      <c r="P47" s="280"/>
      <c r="Q47" s="240"/>
      <c r="R47" s="241"/>
      <c r="S47" s="242"/>
      <c r="T47" s="242"/>
      <c r="U47" s="242"/>
      <c r="V47" s="279"/>
      <c r="W47" s="327"/>
      <c r="X47" s="240"/>
      <c r="Y47" s="241"/>
      <c r="Z47" s="242"/>
      <c r="AA47" s="242"/>
      <c r="AB47" s="242"/>
      <c r="AC47" s="279"/>
      <c r="AD47" s="280"/>
      <c r="AE47" s="240"/>
      <c r="AF47" s="241"/>
      <c r="AG47" s="242" t="s">
        <v>119</v>
      </c>
      <c r="AH47" s="329"/>
    </row>
    <row r="48" spans="1:34" ht="20.100000000000001" customHeight="1">
      <c r="A48" s="21" t="s">
        <v>13</v>
      </c>
      <c r="B48" s="22" t="s">
        <v>51</v>
      </c>
      <c r="C48" s="23" t="str">
        <f t="shared" si="0"/>
        <v>Barbiš Sandra</v>
      </c>
      <c r="D48" s="241"/>
      <c r="E48" s="242"/>
      <c r="F48" s="242"/>
      <c r="G48" s="242"/>
      <c r="H48" s="279"/>
      <c r="I48" s="280"/>
      <c r="J48" s="240"/>
      <c r="K48" s="241"/>
      <c r="L48" s="242"/>
      <c r="M48" s="242"/>
      <c r="N48" s="242"/>
      <c r="O48" s="279"/>
      <c r="P48" s="280"/>
      <c r="Q48" s="240"/>
      <c r="R48" s="241"/>
      <c r="S48" s="242"/>
      <c r="T48" s="242"/>
      <c r="U48" s="242"/>
      <c r="V48" s="279"/>
      <c r="W48" s="327"/>
      <c r="X48" s="240" t="s">
        <v>119</v>
      </c>
      <c r="Y48" s="241"/>
      <c r="Z48" s="242"/>
      <c r="AA48" s="242"/>
      <c r="AB48" s="242"/>
      <c r="AC48" s="279"/>
      <c r="AD48" s="280"/>
      <c r="AE48" s="240"/>
      <c r="AF48" s="241"/>
      <c r="AG48" s="242"/>
      <c r="AH48" s="329"/>
    </row>
    <row r="49" spans="1:34" ht="20.100000000000001" customHeight="1">
      <c r="A49" s="21" t="s">
        <v>15</v>
      </c>
      <c r="B49" s="22" t="s">
        <v>62</v>
      </c>
      <c r="C49" s="23" t="str">
        <f t="shared" si="0"/>
        <v>Stemberger Sergio</v>
      </c>
      <c r="D49" s="241"/>
      <c r="E49" s="242"/>
      <c r="F49" s="242"/>
      <c r="G49" s="242"/>
      <c r="H49" s="279"/>
      <c r="I49" s="280"/>
      <c r="J49" s="240"/>
      <c r="K49" s="241"/>
      <c r="L49" s="242"/>
      <c r="M49" s="242"/>
      <c r="N49" s="242"/>
      <c r="O49" s="279"/>
      <c r="P49" s="280"/>
      <c r="Q49" s="240"/>
      <c r="R49" s="241"/>
      <c r="S49" s="242"/>
      <c r="T49" s="242"/>
      <c r="U49" s="242"/>
      <c r="V49" s="279"/>
      <c r="W49" s="327"/>
      <c r="X49" s="240"/>
      <c r="Y49" s="241"/>
      <c r="Z49" s="242"/>
      <c r="AA49" s="242"/>
      <c r="AB49" s="242"/>
      <c r="AC49" s="279"/>
      <c r="AD49" s="280"/>
      <c r="AE49" s="240"/>
      <c r="AF49" s="241"/>
      <c r="AG49" s="328"/>
      <c r="AH49" s="329"/>
    </row>
    <row r="50" spans="1:34" ht="20.100000000000001" customHeight="1">
      <c r="A50" s="21" t="s">
        <v>67</v>
      </c>
      <c r="B50" s="22" t="s">
        <v>63</v>
      </c>
      <c r="C50" s="24" t="str">
        <f t="shared" si="0"/>
        <v>Klokić Alma</v>
      </c>
      <c r="D50" s="241"/>
      <c r="E50" s="242"/>
      <c r="F50" s="242"/>
      <c r="G50" s="242"/>
      <c r="H50" s="279"/>
      <c r="I50" s="280"/>
      <c r="J50" s="240"/>
      <c r="K50" s="241"/>
      <c r="L50" s="242"/>
      <c r="M50" s="242"/>
      <c r="N50" s="242"/>
      <c r="O50" s="279"/>
      <c r="P50" s="280"/>
      <c r="Q50" s="240"/>
      <c r="R50" s="241"/>
      <c r="S50" s="242"/>
      <c r="T50" s="242"/>
      <c r="U50" s="242"/>
      <c r="V50" s="279"/>
      <c r="W50" s="327"/>
      <c r="X50" s="240"/>
      <c r="Y50" s="241"/>
      <c r="Z50" s="242"/>
      <c r="AA50" s="242"/>
      <c r="AB50" s="242"/>
      <c r="AC50" s="279"/>
      <c r="AD50" s="280"/>
      <c r="AE50" s="240"/>
      <c r="AF50" s="241"/>
      <c r="AG50" s="328"/>
      <c r="AH50" s="329"/>
    </row>
    <row r="51" spans="1:34" ht="20.100000000000001" customHeight="1">
      <c r="A51" s="21" t="s">
        <v>19</v>
      </c>
      <c r="B51" s="22" t="s">
        <v>16</v>
      </c>
      <c r="C51" s="23" t="str">
        <f t="shared" si="0"/>
        <v>Dobrić Igor</v>
      </c>
      <c r="D51" s="241"/>
      <c r="E51" s="242"/>
      <c r="F51" s="242"/>
      <c r="G51" s="242"/>
      <c r="H51" s="279"/>
      <c r="I51" s="280"/>
      <c r="J51" s="240"/>
      <c r="K51" s="241"/>
      <c r="L51" s="242"/>
      <c r="M51" s="242"/>
      <c r="N51" s="242"/>
      <c r="O51" s="279"/>
      <c r="P51" s="280"/>
      <c r="Q51" s="240"/>
      <c r="R51" s="241"/>
      <c r="S51" s="242"/>
      <c r="T51" s="242"/>
      <c r="U51" s="242" t="s">
        <v>119</v>
      </c>
      <c r="V51" s="279"/>
      <c r="W51" s="327"/>
      <c r="X51" s="240"/>
      <c r="Y51" s="241"/>
      <c r="Z51" s="242"/>
      <c r="AA51" s="242"/>
      <c r="AB51" s="242"/>
      <c r="AC51" s="279"/>
      <c r="AD51" s="280"/>
      <c r="AE51" s="240"/>
      <c r="AF51" s="241"/>
      <c r="AG51" s="328"/>
      <c r="AH51" s="329"/>
    </row>
    <row r="52" spans="1:34" ht="20.100000000000001" customHeight="1">
      <c r="A52" s="21" t="s">
        <v>21</v>
      </c>
      <c r="B52" s="22" t="s">
        <v>18</v>
      </c>
      <c r="C52" s="23" t="str">
        <f t="shared" si="0"/>
        <v>Bašić Christian</v>
      </c>
      <c r="D52" s="241"/>
      <c r="E52" s="242"/>
      <c r="F52" s="242"/>
      <c r="G52" s="242"/>
      <c r="H52" s="279"/>
      <c r="I52" s="280"/>
      <c r="J52" s="240"/>
      <c r="K52" s="241"/>
      <c r="L52" s="242"/>
      <c r="M52" s="242"/>
      <c r="N52" s="242"/>
      <c r="O52" s="279"/>
      <c r="P52" s="280"/>
      <c r="Q52" s="240"/>
      <c r="R52" s="241"/>
      <c r="S52" s="242"/>
      <c r="T52" s="242"/>
      <c r="U52" s="242"/>
      <c r="V52" s="279"/>
      <c r="W52" s="327"/>
      <c r="X52" s="240"/>
      <c r="Y52" s="241"/>
      <c r="Z52" s="242"/>
      <c r="AA52" s="242"/>
      <c r="AB52" s="242"/>
      <c r="AC52" s="279"/>
      <c r="AD52" s="280"/>
      <c r="AE52" s="240"/>
      <c r="AF52" s="241"/>
      <c r="AG52" s="328"/>
      <c r="AH52" s="329"/>
    </row>
    <row r="53" spans="1:34" ht="20.100000000000001" customHeight="1">
      <c r="A53" s="21" t="s">
        <v>23</v>
      </c>
      <c r="B53" s="22" t="s">
        <v>20</v>
      </c>
      <c r="C53" s="23" t="str">
        <f t="shared" si="0"/>
        <v>Vujasin-Ilić Vesna</v>
      </c>
      <c r="D53" s="241"/>
      <c r="E53" s="242"/>
      <c r="F53" s="242"/>
      <c r="G53" s="242"/>
      <c r="H53" s="279"/>
      <c r="I53" s="280"/>
      <c r="J53" s="240"/>
      <c r="K53" s="241"/>
      <c r="L53" s="242"/>
      <c r="M53" s="242"/>
      <c r="N53" s="242"/>
      <c r="O53" s="279"/>
      <c r="P53" s="280"/>
      <c r="Q53" s="240" t="s">
        <v>119</v>
      </c>
      <c r="R53" s="241"/>
      <c r="S53" s="242"/>
      <c r="T53" s="242"/>
      <c r="U53" s="242"/>
      <c r="V53" s="279"/>
      <c r="W53" s="327"/>
      <c r="X53" s="240"/>
      <c r="Y53" s="241"/>
      <c r="Z53" s="242"/>
      <c r="AA53" s="242"/>
      <c r="AB53" s="242"/>
      <c r="AC53" s="279"/>
      <c r="AD53" s="280"/>
      <c r="AE53" s="240"/>
      <c r="AF53" s="241"/>
      <c r="AG53" s="328"/>
      <c r="AH53" s="329"/>
    </row>
    <row r="54" spans="1:34" ht="20.100000000000001" customHeight="1">
      <c r="A54" s="21" t="s">
        <v>25</v>
      </c>
      <c r="B54" s="22" t="s">
        <v>22</v>
      </c>
      <c r="C54" s="23" t="str">
        <f t="shared" si="0"/>
        <v>Gržinić Branka</v>
      </c>
      <c r="D54" s="241"/>
      <c r="E54" s="242"/>
      <c r="F54" s="242"/>
      <c r="G54" s="242"/>
      <c r="H54" s="279"/>
      <c r="I54" s="280"/>
      <c r="J54" s="240"/>
      <c r="K54" s="241"/>
      <c r="L54" s="242" t="s">
        <v>119</v>
      </c>
      <c r="M54" s="242"/>
      <c r="N54" s="242"/>
      <c r="O54" s="279"/>
      <c r="P54" s="280"/>
      <c r="Q54" s="240"/>
      <c r="R54" s="241"/>
      <c r="S54" s="242"/>
      <c r="T54" s="242"/>
      <c r="U54" s="242"/>
      <c r="V54" s="279"/>
      <c r="W54" s="327"/>
      <c r="X54" s="240"/>
      <c r="Y54" s="241"/>
      <c r="Z54" s="242"/>
      <c r="AA54" s="242"/>
      <c r="AB54" s="242"/>
      <c r="AC54" s="279"/>
      <c r="AD54" s="280"/>
      <c r="AE54" s="240"/>
      <c r="AF54" s="241"/>
      <c r="AG54" s="328"/>
      <c r="AH54" s="329"/>
    </row>
    <row r="55" spans="1:34" ht="20.100000000000001" customHeight="1">
      <c r="A55" s="21" t="s">
        <v>27</v>
      </c>
      <c r="B55" s="22" t="s">
        <v>24</v>
      </c>
      <c r="C55" s="23" t="str">
        <f t="shared" si="0"/>
        <v>Šiklić Roži</v>
      </c>
      <c r="D55" s="241"/>
      <c r="E55" s="242"/>
      <c r="F55" s="242"/>
      <c r="G55" s="242"/>
      <c r="H55" s="279"/>
      <c r="I55" s="280"/>
      <c r="J55" s="240"/>
      <c r="K55" s="241"/>
      <c r="L55" s="242"/>
      <c r="M55" s="242"/>
      <c r="N55" s="242"/>
      <c r="O55" s="279"/>
      <c r="P55" s="280"/>
      <c r="Q55" s="240"/>
      <c r="R55" s="241"/>
      <c r="S55" s="242"/>
      <c r="T55" s="242"/>
      <c r="U55" s="242"/>
      <c r="V55" s="279"/>
      <c r="W55" s="327"/>
      <c r="X55" s="240"/>
      <c r="Y55" s="241"/>
      <c r="Z55" s="242"/>
      <c r="AA55" s="242"/>
      <c r="AB55" s="242"/>
      <c r="AC55" s="279"/>
      <c r="AD55" s="280"/>
      <c r="AE55" s="240"/>
      <c r="AF55" s="241"/>
      <c r="AG55" s="328"/>
      <c r="AH55" s="329"/>
    </row>
    <row r="56" spans="1:34" ht="20.100000000000001" customHeight="1">
      <c r="A56" s="21" t="s">
        <v>28</v>
      </c>
      <c r="B56" s="22" t="s">
        <v>26</v>
      </c>
      <c r="C56" s="11" t="str">
        <f t="shared" si="0"/>
        <v>Dorčić Dušica</v>
      </c>
      <c r="D56" s="241"/>
      <c r="E56" s="242"/>
      <c r="F56" s="242"/>
      <c r="G56" s="242"/>
      <c r="H56" s="279"/>
      <c r="I56" s="280"/>
      <c r="J56" s="240"/>
      <c r="K56" s="241"/>
      <c r="L56" s="242"/>
      <c r="M56" s="242"/>
      <c r="N56" s="242"/>
      <c r="O56" s="279"/>
      <c r="P56" s="280"/>
      <c r="Q56" s="240"/>
      <c r="R56" s="241"/>
      <c r="S56" s="242"/>
      <c r="T56" s="242"/>
      <c r="U56" s="242"/>
      <c r="V56" s="279"/>
      <c r="W56" s="327"/>
      <c r="X56" s="240"/>
      <c r="Y56" s="241"/>
      <c r="Z56" s="242"/>
      <c r="AA56" s="242" t="s">
        <v>119</v>
      </c>
      <c r="AB56" s="242"/>
      <c r="AC56" s="279"/>
      <c r="AD56" s="280"/>
      <c r="AE56" s="240"/>
      <c r="AF56" s="241"/>
      <c r="AG56" s="328"/>
      <c r="AH56" s="329"/>
    </row>
    <row r="57" spans="1:34" ht="20.100000000000001" customHeight="1">
      <c r="A57" s="362" t="s">
        <v>31</v>
      </c>
      <c r="B57" s="25" t="s">
        <v>29</v>
      </c>
      <c r="C57" s="367" t="str">
        <f t="shared" si="0"/>
        <v>Cvitić Sanja</v>
      </c>
      <c r="D57" s="241"/>
      <c r="E57" s="242"/>
      <c r="F57" s="242"/>
      <c r="G57" s="242"/>
      <c r="H57" s="279"/>
      <c r="I57" s="280"/>
      <c r="J57" s="240"/>
      <c r="K57" s="241"/>
      <c r="L57" s="242"/>
      <c r="M57" s="242"/>
      <c r="N57" s="242"/>
      <c r="O57" s="279"/>
      <c r="P57" s="280"/>
      <c r="Q57" s="240"/>
      <c r="R57" s="241"/>
      <c r="S57" s="242"/>
      <c r="T57" s="242"/>
      <c r="U57" s="242"/>
      <c r="V57" s="279"/>
      <c r="W57" s="327"/>
      <c r="X57" s="240"/>
      <c r="Y57" s="241"/>
      <c r="Z57" s="242"/>
      <c r="AA57" s="242"/>
      <c r="AB57" s="242"/>
      <c r="AC57" s="279"/>
      <c r="AD57" s="280"/>
      <c r="AE57" s="240"/>
      <c r="AF57" s="241"/>
      <c r="AG57" s="328"/>
      <c r="AH57" s="329"/>
    </row>
    <row r="58" spans="1:34" ht="20.100000000000001" customHeight="1">
      <c r="A58" s="381"/>
      <c r="B58" s="26" t="s">
        <v>30</v>
      </c>
      <c r="C58" s="405"/>
      <c r="D58" s="241"/>
      <c r="E58" s="242"/>
      <c r="F58" s="242"/>
      <c r="G58" s="242"/>
      <c r="H58" s="279"/>
      <c r="I58" s="280"/>
      <c r="J58" s="240"/>
      <c r="K58" s="241"/>
      <c r="L58" s="242"/>
      <c r="M58" s="242"/>
      <c r="N58" s="242"/>
      <c r="O58" s="279"/>
      <c r="P58" s="280"/>
      <c r="Q58" s="240"/>
      <c r="R58" s="241"/>
      <c r="S58" s="242"/>
      <c r="T58" s="242"/>
      <c r="U58" s="242"/>
      <c r="V58" s="279"/>
      <c r="W58" s="327"/>
      <c r="X58" s="240"/>
      <c r="Y58" s="241"/>
      <c r="Z58" s="242"/>
      <c r="AA58" s="242"/>
      <c r="AB58" s="242"/>
      <c r="AC58" s="279"/>
      <c r="AD58" s="280"/>
      <c r="AE58" s="240"/>
      <c r="AF58" s="241"/>
      <c r="AG58" s="328"/>
      <c r="AH58" s="329"/>
    </row>
    <row r="59" spans="1:34" ht="20.100000000000001" customHeight="1">
      <c r="A59" s="362" t="s">
        <v>54</v>
      </c>
      <c r="B59" s="27" t="s">
        <v>52</v>
      </c>
      <c r="C59" s="11">
        <f t="shared" si="0"/>
        <v>0</v>
      </c>
      <c r="D59" s="241"/>
      <c r="E59" s="242"/>
      <c r="F59" s="242"/>
      <c r="G59" s="242"/>
      <c r="H59" s="279"/>
      <c r="I59" s="280"/>
      <c r="J59" s="240"/>
      <c r="K59" s="241"/>
      <c r="L59" s="242"/>
      <c r="M59" s="242"/>
      <c r="N59" s="242"/>
      <c r="O59" s="279"/>
      <c r="P59" s="280"/>
      <c r="Q59" s="240"/>
      <c r="R59" s="241"/>
      <c r="S59" s="242"/>
      <c r="T59" s="242"/>
      <c r="U59" s="242"/>
      <c r="V59" s="279"/>
      <c r="W59" s="327"/>
      <c r="X59" s="240"/>
      <c r="Y59" s="241"/>
      <c r="Z59" s="242"/>
      <c r="AA59" s="242"/>
      <c r="AB59" s="242"/>
      <c r="AC59" s="279"/>
      <c r="AD59" s="280"/>
      <c r="AE59" s="240"/>
      <c r="AF59" s="241"/>
      <c r="AG59" s="328"/>
      <c r="AH59" s="329"/>
    </row>
    <row r="60" spans="1:34" ht="20.100000000000001" customHeight="1">
      <c r="A60" s="382"/>
      <c r="B60" s="28" t="s">
        <v>53</v>
      </c>
      <c r="C60" s="29" t="str">
        <f t="shared" si="0"/>
        <v>Blečić Stambulić Silvana</v>
      </c>
      <c r="D60" s="241"/>
      <c r="E60" s="242"/>
      <c r="F60" s="242"/>
      <c r="G60" s="242"/>
      <c r="H60" s="279"/>
      <c r="I60" s="280"/>
      <c r="J60" s="240"/>
      <c r="K60" s="241"/>
      <c r="L60" s="242"/>
      <c r="M60" s="242"/>
      <c r="N60" s="242"/>
      <c r="O60" s="279"/>
      <c r="P60" s="280"/>
      <c r="Q60" s="240"/>
      <c r="R60" s="241"/>
      <c r="S60" s="242"/>
      <c r="T60" s="242"/>
      <c r="U60" s="242"/>
      <c r="V60" s="279"/>
      <c r="W60" s="327"/>
      <c r="X60" s="240"/>
      <c r="Y60" s="241"/>
      <c r="Z60" s="242"/>
      <c r="AA60" s="242"/>
      <c r="AB60" s="242"/>
      <c r="AC60" s="279"/>
      <c r="AD60" s="280"/>
      <c r="AE60" s="240"/>
      <c r="AF60" s="241"/>
      <c r="AG60" s="328"/>
      <c r="AH60" s="329"/>
    </row>
    <row r="61" spans="1:34" ht="20.100000000000001" customHeight="1">
      <c r="A61" s="382"/>
      <c r="B61" s="28" t="s">
        <v>64</v>
      </c>
      <c r="C61" s="29" t="str">
        <f t="shared" si="0"/>
        <v>Blašković Silvija</v>
      </c>
      <c r="D61" s="241"/>
      <c r="E61" s="242"/>
      <c r="F61" s="242"/>
      <c r="G61" s="242"/>
      <c r="H61" s="279"/>
      <c r="I61" s="280"/>
      <c r="J61" s="240"/>
      <c r="K61" s="241"/>
      <c r="L61" s="242"/>
      <c r="M61" s="242"/>
      <c r="N61" s="242"/>
      <c r="O61" s="279"/>
      <c r="P61" s="280"/>
      <c r="Q61" s="240"/>
      <c r="R61" s="241"/>
      <c r="S61" s="242"/>
      <c r="T61" s="242"/>
      <c r="U61" s="242"/>
      <c r="V61" s="279"/>
      <c r="W61" s="327"/>
      <c r="X61" s="240"/>
      <c r="Y61" s="241"/>
      <c r="Z61" s="242"/>
      <c r="AA61" s="242"/>
      <c r="AB61" s="242"/>
      <c r="AC61" s="279"/>
      <c r="AD61" s="280"/>
      <c r="AE61" s="240"/>
      <c r="AF61" s="241"/>
      <c r="AG61" s="328"/>
      <c r="AH61" s="329"/>
    </row>
    <row r="62" spans="1:34" ht="20.100000000000001" customHeight="1">
      <c r="A62" s="381"/>
      <c r="B62" s="30" t="s">
        <v>65</v>
      </c>
      <c r="C62" s="18">
        <f t="shared" si="0"/>
        <v>0</v>
      </c>
      <c r="D62" s="247"/>
      <c r="E62" s="248"/>
      <c r="F62" s="248"/>
      <c r="G62" s="248"/>
      <c r="H62" s="298"/>
      <c r="I62" s="299"/>
      <c r="J62" s="246"/>
      <c r="K62" s="247"/>
      <c r="L62" s="248"/>
      <c r="M62" s="248"/>
      <c r="N62" s="248"/>
      <c r="O62" s="298"/>
      <c r="P62" s="299"/>
      <c r="Q62" s="246"/>
      <c r="R62" s="247"/>
      <c r="S62" s="248"/>
      <c r="T62" s="248"/>
      <c r="U62" s="248"/>
      <c r="V62" s="298"/>
      <c r="W62" s="330"/>
      <c r="X62" s="246"/>
      <c r="Y62" s="247"/>
      <c r="Z62" s="248"/>
      <c r="AA62" s="248"/>
      <c r="AB62" s="248"/>
      <c r="AC62" s="298"/>
      <c r="AD62" s="299"/>
      <c r="AE62" s="246"/>
      <c r="AF62" s="247"/>
      <c r="AG62" s="331"/>
      <c r="AH62" s="332"/>
    </row>
    <row r="63" spans="1:34" ht="20.100000000000001" customHeight="1">
      <c r="A63" s="362" t="s">
        <v>56</v>
      </c>
      <c r="B63" s="10" t="s">
        <v>32</v>
      </c>
      <c r="C63" s="11" t="str">
        <f t="shared" si="0"/>
        <v>Jeličić Anđela</v>
      </c>
      <c r="D63" s="247"/>
      <c r="E63" s="248"/>
      <c r="F63" s="248"/>
      <c r="G63" s="248"/>
      <c r="H63" s="298"/>
      <c r="I63" s="299"/>
      <c r="J63" s="246"/>
      <c r="K63" s="247"/>
      <c r="L63" s="248"/>
      <c r="M63" s="248"/>
      <c r="N63" s="248"/>
      <c r="O63" s="298"/>
      <c r="P63" s="299"/>
      <c r="Q63" s="246"/>
      <c r="R63" s="247"/>
      <c r="S63" s="248"/>
      <c r="T63" s="248"/>
      <c r="U63" s="248"/>
      <c r="V63" s="298"/>
      <c r="W63" s="330"/>
      <c r="X63" s="246"/>
      <c r="Y63" s="247"/>
      <c r="Z63" s="248"/>
      <c r="AA63" s="248"/>
      <c r="AB63" s="248"/>
      <c r="AC63" s="298"/>
      <c r="AD63" s="299"/>
      <c r="AE63" s="246"/>
      <c r="AF63" s="247"/>
      <c r="AG63" s="331"/>
      <c r="AH63" s="332"/>
    </row>
    <row r="64" spans="1:34" ht="20.100000000000001" customHeight="1" thickBot="1">
      <c r="A64" s="383"/>
      <c r="B64" s="31" t="s">
        <v>66</v>
      </c>
      <c r="C64" s="32" t="str">
        <f t="shared" si="0"/>
        <v>Stemberger Sergio</v>
      </c>
      <c r="D64" s="253"/>
      <c r="E64" s="254"/>
      <c r="F64" s="254"/>
      <c r="G64" s="254"/>
      <c r="H64" s="285"/>
      <c r="I64" s="286"/>
      <c r="J64" s="252"/>
      <c r="K64" s="253"/>
      <c r="L64" s="254"/>
      <c r="M64" s="254"/>
      <c r="N64" s="254"/>
      <c r="O64" s="285"/>
      <c r="P64" s="286"/>
      <c r="Q64" s="252"/>
      <c r="R64" s="253"/>
      <c r="S64" s="254"/>
      <c r="T64" s="254"/>
      <c r="U64" s="254"/>
      <c r="V64" s="285"/>
      <c r="W64" s="333"/>
      <c r="X64" s="252"/>
      <c r="Y64" s="253"/>
      <c r="Z64" s="254"/>
      <c r="AA64" s="254"/>
      <c r="AB64" s="254"/>
      <c r="AC64" s="285"/>
      <c r="AD64" s="286"/>
      <c r="AE64" s="252"/>
      <c r="AF64" s="253"/>
      <c r="AG64" s="334"/>
      <c r="AH64" s="335"/>
    </row>
    <row r="65" spans="1:34" ht="24" customHeight="1" thickBot="1">
      <c r="A65" s="378" t="s">
        <v>94</v>
      </c>
      <c r="B65" s="379"/>
      <c r="C65" s="379"/>
      <c r="D65" s="379"/>
      <c r="E65" s="379"/>
      <c r="F65" s="379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79"/>
      <c r="W65" s="379"/>
      <c r="X65" s="379"/>
      <c r="Y65" s="379"/>
      <c r="Z65" s="379"/>
      <c r="AA65" s="379"/>
      <c r="AB65" s="379"/>
      <c r="AC65" s="379"/>
      <c r="AD65" s="379"/>
      <c r="AE65" s="379"/>
      <c r="AF65" s="379"/>
      <c r="AG65" s="379"/>
      <c r="AH65" s="380"/>
    </row>
    <row r="66" spans="1:34" ht="24.95" customHeight="1">
      <c r="A66" s="356" t="s">
        <v>0</v>
      </c>
      <c r="B66" s="359" t="s">
        <v>1</v>
      </c>
      <c r="C66" s="369" t="s">
        <v>34</v>
      </c>
      <c r="D66" s="373" t="s">
        <v>114</v>
      </c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4"/>
    </row>
    <row r="67" spans="1:34" s="39" customFormat="1" ht="33.75" customHeight="1">
      <c r="A67" s="357"/>
      <c r="B67" s="360"/>
      <c r="C67" s="370"/>
      <c r="D67" s="395" t="s">
        <v>115</v>
      </c>
      <c r="E67" s="396"/>
      <c r="F67" s="396"/>
      <c r="G67" s="397"/>
      <c r="H67" s="389" t="s">
        <v>116</v>
      </c>
      <c r="I67" s="391"/>
      <c r="J67" s="391"/>
      <c r="K67" s="391"/>
      <c r="L67" s="391"/>
      <c r="M67" s="391"/>
      <c r="N67" s="398"/>
      <c r="O67" s="389" t="s">
        <v>117</v>
      </c>
      <c r="P67" s="391"/>
      <c r="Q67" s="391"/>
      <c r="R67" s="391"/>
      <c r="S67" s="391"/>
      <c r="T67" s="391"/>
      <c r="U67" s="398"/>
      <c r="V67" s="389" t="s">
        <v>118</v>
      </c>
      <c r="W67" s="391"/>
      <c r="X67" s="391"/>
      <c r="Y67" s="391"/>
      <c r="Z67" s="391"/>
      <c r="AA67" s="375"/>
      <c r="AB67" s="376"/>
      <c r="AC67" s="376"/>
      <c r="AD67" s="376"/>
      <c r="AE67" s="376"/>
      <c r="AF67" s="376"/>
      <c r="AG67" s="376"/>
      <c r="AH67" s="377"/>
    </row>
    <row r="68" spans="1:34" ht="24.95" customHeight="1">
      <c r="A68" s="357"/>
      <c r="B68" s="360"/>
      <c r="C68" s="371"/>
      <c r="D68" s="40">
        <v>1</v>
      </c>
      <c r="E68" s="34">
        <v>2</v>
      </c>
      <c r="F68" s="205">
        <v>3</v>
      </c>
      <c r="G68" s="206">
        <v>4</v>
      </c>
      <c r="H68" s="35">
        <v>5</v>
      </c>
      <c r="I68" s="33">
        <v>6</v>
      </c>
      <c r="J68" s="34">
        <v>7</v>
      </c>
      <c r="K68" s="34">
        <v>8</v>
      </c>
      <c r="L68" s="34">
        <v>9</v>
      </c>
      <c r="M68" s="205">
        <v>10</v>
      </c>
      <c r="N68" s="206">
        <v>11</v>
      </c>
      <c r="O68" s="35">
        <v>12</v>
      </c>
      <c r="P68" s="33">
        <v>13</v>
      </c>
      <c r="Q68" s="34">
        <v>14</v>
      </c>
      <c r="R68" s="34">
        <v>15</v>
      </c>
      <c r="S68" s="34">
        <v>16</v>
      </c>
      <c r="T68" s="205">
        <v>17</v>
      </c>
      <c r="U68" s="206">
        <v>18</v>
      </c>
      <c r="V68" s="35">
        <v>19</v>
      </c>
      <c r="W68" s="33">
        <v>20</v>
      </c>
      <c r="X68" s="34">
        <v>21</v>
      </c>
      <c r="Y68" s="34">
        <v>22</v>
      </c>
      <c r="Z68" s="197">
        <v>23</v>
      </c>
      <c r="AA68" s="207">
        <v>24</v>
      </c>
      <c r="AB68" s="41">
        <v>25</v>
      </c>
      <c r="AC68" s="41">
        <v>26</v>
      </c>
      <c r="AD68" s="41">
        <v>27</v>
      </c>
      <c r="AE68" s="41">
        <v>28</v>
      </c>
      <c r="AF68" s="41">
        <v>29</v>
      </c>
      <c r="AG68" s="41">
        <v>30</v>
      </c>
      <c r="AH68" s="42">
        <v>31</v>
      </c>
    </row>
    <row r="69" spans="1:34" ht="24.95" customHeight="1" thickBot="1">
      <c r="A69" s="358"/>
      <c r="B69" s="361"/>
      <c r="C69" s="372"/>
      <c r="D69" s="43" t="s">
        <v>38</v>
      </c>
      <c r="E69" s="37" t="s">
        <v>39</v>
      </c>
      <c r="F69" s="208" t="s">
        <v>37</v>
      </c>
      <c r="G69" s="209" t="s">
        <v>40</v>
      </c>
      <c r="H69" s="38" t="s">
        <v>39</v>
      </c>
      <c r="I69" s="36" t="s">
        <v>41</v>
      </c>
      <c r="J69" s="37" t="s">
        <v>37</v>
      </c>
      <c r="K69" s="37" t="s">
        <v>38</v>
      </c>
      <c r="L69" s="37" t="s">
        <v>39</v>
      </c>
      <c r="M69" s="208" t="s">
        <v>37</v>
      </c>
      <c r="N69" s="209" t="s">
        <v>40</v>
      </c>
      <c r="O69" s="38" t="s">
        <v>39</v>
      </c>
      <c r="P69" s="36" t="s">
        <v>41</v>
      </c>
      <c r="Q69" s="37" t="s">
        <v>37</v>
      </c>
      <c r="R69" s="37" t="s">
        <v>38</v>
      </c>
      <c r="S69" s="37" t="s">
        <v>39</v>
      </c>
      <c r="T69" s="208" t="s">
        <v>37</v>
      </c>
      <c r="U69" s="209" t="s">
        <v>40</v>
      </c>
      <c r="V69" s="38" t="s">
        <v>39</v>
      </c>
      <c r="W69" s="36" t="s">
        <v>41</v>
      </c>
      <c r="X69" s="37" t="s">
        <v>37</v>
      </c>
      <c r="Y69" s="37" t="s">
        <v>38</v>
      </c>
      <c r="Z69" s="203" t="s">
        <v>39</v>
      </c>
      <c r="AA69" s="210" t="s">
        <v>37</v>
      </c>
      <c r="AB69" s="44" t="s">
        <v>40</v>
      </c>
      <c r="AC69" s="44" t="s">
        <v>39</v>
      </c>
      <c r="AD69" s="44" t="s">
        <v>41</v>
      </c>
      <c r="AE69" s="44" t="s">
        <v>37</v>
      </c>
      <c r="AF69" s="44" t="s">
        <v>38</v>
      </c>
      <c r="AG69" s="44" t="s">
        <v>39</v>
      </c>
      <c r="AH69" s="45" t="s">
        <v>37</v>
      </c>
    </row>
    <row r="70" spans="1:34" ht="20.100000000000001" customHeight="1" thickTop="1">
      <c r="A70" s="16" t="s">
        <v>2</v>
      </c>
      <c r="B70" s="17" t="s">
        <v>3</v>
      </c>
      <c r="C70" s="18" t="str">
        <f t="shared" ref="C70:C96" si="1">C6</f>
        <v>Zaletel Radmila</v>
      </c>
      <c r="D70" s="273"/>
      <c r="E70" s="235"/>
      <c r="F70" s="289"/>
      <c r="G70" s="290"/>
      <c r="H70" s="233"/>
      <c r="I70" s="234"/>
      <c r="J70" s="235"/>
      <c r="K70" s="235"/>
      <c r="L70" s="235"/>
      <c r="M70" s="289"/>
      <c r="N70" s="290"/>
      <c r="O70" s="233"/>
      <c r="P70" s="234"/>
      <c r="Q70" s="235"/>
      <c r="R70" s="235"/>
      <c r="S70" s="235"/>
      <c r="T70" s="289"/>
      <c r="U70" s="290"/>
      <c r="V70" s="233"/>
      <c r="W70" s="234"/>
      <c r="X70" s="235"/>
      <c r="Y70" s="235"/>
      <c r="Z70" s="303"/>
      <c r="AA70" s="304"/>
      <c r="AB70" s="305"/>
      <c r="AC70" s="305"/>
      <c r="AD70" s="46"/>
      <c r="AE70" s="46"/>
      <c r="AF70" s="46"/>
      <c r="AG70" s="48"/>
      <c r="AH70" s="49"/>
    </row>
    <row r="71" spans="1:34" ht="20.100000000000001" customHeight="1">
      <c r="A71" s="9" t="s">
        <v>4</v>
      </c>
      <c r="B71" s="10" t="s">
        <v>5</v>
      </c>
      <c r="C71" s="11">
        <f t="shared" si="1"/>
        <v>0</v>
      </c>
      <c r="D71" s="278"/>
      <c r="E71" s="242"/>
      <c r="F71" s="292"/>
      <c r="G71" s="293"/>
      <c r="H71" s="240"/>
      <c r="I71" s="241"/>
      <c r="J71" s="242"/>
      <c r="K71" s="242"/>
      <c r="L71" s="242"/>
      <c r="M71" s="292"/>
      <c r="N71" s="293"/>
      <c r="O71" s="240"/>
      <c r="P71" s="241"/>
      <c r="Q71" s="242"/>
      <c r="R71" s="242"/>
      <c r="S71" s="242"/>
      <c r="T71" s="292"/>
      <c r="U71" s="293"/>
      <c r="V71" s="240"/>
      <c r="W71" s="241"/>
      <c r="X71" s="242"/>
      <c r="Y71" s="242"/>
      <c r="Z71" s="306"/>
      <c r="AA71" s="307"/>
      <c r="AB71" s="308"/>
      <c r="AC71" s="308"/>
      <c r="AD71" s="50"/>
      <c r="AE71" s="50"/>
      <c r="AF71" s="50"/>
      <c r="AG71" s="52"/>
      <c r="AH71" s="53"/>
    </row>
    <row r="72" spans="1:34" ht="20.100000000000001" customHeight="1">
      <c r="A72" s="12"/>
      <c r="B72" s="13" t="s">
        <v>6</v>
      </c>
      <c r="C72" s="20" t="str">
        <f t="shared" si="1"/>
        <v>Pifar Macuka Renata</v>
      </c>
      <c r="D72" s="278"/>
      <c r="E72" s="242" t="s">
        <v>119</v>
      </c>
      <c r="F72" s="292"/>
      <c r="G72" s="293"/>
      <c r="H72" s="240"/>
      <c r="I72" s="241"/>
      <c r="J72" s="242"/>
      <c r="K72" s="242"/>
      <c r="L72" s="242"/>
      <c r="M72" s="292"/>
      <c r="N72" s="293"/>
      <c r="O72" s="240"/>
      <c r="P72" s="241"/>
      <c r="Q72" s="242"/>
      <c r="R72" s="242"/>
      <c r="S72" s="242"/>
      <c r="T72" s="292"/>
      <c r="U72" s="293"/>
      <c r="V72" s="240"/>
      <c r="W72" s="241"/>
      <c r="X72" s="242"/>
      <c r="Y72" s="242"/>
      <c r="Z72" s="306"/>
      <c r="AA72" s="307"/>
      <c r="AB72" s="308"/>
      <c r="AC72" s="308"/>
      <c r="AD72" s="50"/>
      <c r="AE72" s="50"/>
      <c r="AF72" s="50"/>
      <c r="AG72" s="52"/>
      <c r="AH72" s="53"/>
    </row>
    <row r="73" spans="1:34" ht="20.100000000000001" customHeight="1">
      <c r="A73" s="16"/>
      <c r="B73" s="17" t="s">
        <v>36</v>
      </c>
      <c r="C73" s="18">
        <f t="shared" si="1"/>
        <v>0</v>
      </c>
      <c r="D73" s="278"/>
      <c r="E73" s="242"/>
      <c r="F73" s="292"/>
      <c r="G73" s="293"/>
      <c r="H73" s="240"/>
      <c r="I73" s="241"/>
      <c r="J73" s="242"/>
      <c r="K73" s="242"/>
      <c r="L73" s="242"/>
      <c r="M73" s="292"/>
      <c r="N73" s="293"/>
      <c r="O73" s="240"/>
      <c r="P73" s="241"/>
      <c r="Q73" s="242"/>
      <c r="R73" s="242"/>
      <c r="S73" s="242"/>
      <c r="T73" s="292"/>
      <c r="U73" s="293"/>
      <c r="V73" s="240"/>
      <c r="W73" s="241"/>
      <c r="X73" s="242"/>
      <c r="Y73" s="242"/>
      <c r="Z73" s="306"/>
      <c r="AA73" s="307"/>
      <c r="AB73" s="308"/>
      <c r="AC73" s="308"/>
      <c r="AD73" s="50"/>
      <c r="AE73" s="50"/>
      <c r="AF73" s="50"/>
      <c r="AG73" s="52"/>
      <c r="AH73" s="53"/>
    </row>
    <row r="74" spans="1:34" ht="20.100000000000001" customHeight="1">
      <c r="A74" s="362" t="s">
        <v>7</v>
      </c>
      <c r="B74" s="10" t="s">
        <v>8</v>
      </c>
      <c r="C74" s="11">
        <f t="shared" si="1"/>
        <v>0</v>
      </c>
      <c r="D74" s="278"/>
      <c r="E74" s="242"/>
      <c r="F74" s="292"/>
      <c r="G74" s="293"/>
      <c r="H74" s="240"/>
      <c r="I74" s="241"/>
      <c r="J74" s="242"/>
      <c r="K74" s="242"/>
      <c r="L74" s="242"/>
      <c r="M74" s="292"/>
      <c r="N74" s="293"/>
      <c r="O74" s="240"/>
      <c r="P74" s="241"/>
      <c r="Q74" s="242"/>
      <c r="R74" s="242"/>
      <c r="S74" s="242"/>
      <c r="T74" s="292"/>
      <c r="U74" s="293"/>
      <c r="V74" s="240"/>
      <c r="W74" s="241"/>
      <c r="X74" s="242"/>
      <c r="Y74" s="242"/>
      <c r="Z74" s="306"/>
      <c r="AA74" s="307"/>
      <c r="AB74" s="308"/>
      <c r="AC74" s="308"/>
      <c r="AD74" s="50"/>
      <c r="AE74" s="50"/>
      <c r="AF74" s="50"/>
      <c r="AG74" s="50"/>
      <c r="AH74" s="53"/>
    </row>
    <row r="75" spans="1:34" ht="20.100000000000001" customHeight="1">
      <c r="A75" s="363"/>
      <c r="B75" s="19" t="s">
        <v>44</v>
      </c>
      <c r="C75" s="20" t="str">
        <f t="shared" si="1"/>
        <v>Bratanović Tatjana</v>
      </c>
      <c r="D75" s="278" t="s">
        <v>119</v>
      </c>
      <c r="E75" s="242"/>
      <c r="F75" s="292"/>
      <c r="G75" s="293"/>
      <c r="H75" s="240"/>
      <c r="I75" s="241"/>
      <c r="J75" s="242"/>
      <c r="K75" s="242"/>
      <c r="L75" s="242"/>
      <c r="M75" s="292"/>
      <c r="N75" s="293"/>
      <c r="O75" s="240"/>
      <c r="P75" s="241"/>
      <c r="Q75" s="242"/>
      <c r="R75" s="242"/>
      <c r="S75" s="242"/>
      <c r="T75" s="292"/>
      <c r="U75" s="293"/>
      <c r="V75" s="240"/>
      <c r="W75" s="241"/>
      <c r="X75" s="242"/>
      <c r="Y75" s="242"/>
      <c r="Z75" s="306"/>
      <c r="AA75" s="307"/>
      <c r="AB75" s="308"/>
      <c r="AC75" s="308"/>
      <c r="AD75" s="50"/>
      <c r="AE75" s="50"/>
      <c r="AF75" s="50"/>
      <c r="AG75" s="52"/>
      <c r="AH75" s="53"/>
    </row>
    <row r="76" spans="1:34" ht="20.100000000000001" customHeight="1">
      <c r="A76" s="363"/>
      <c r="B76" s="19" t="s">
        <v>9</v>
      </c>
      <c r="C76" s="20" t="str">
        <f t="shared" si="1"/>
        <v>Moscarda Lorena</v>
      </c>
      <c r="D76" s="278" t="s">
        <v>119</v>
      </c>
      <c r="E76" s="242"/>
      <c r="F76" s="292"/>
      <c r="G76" s="293"/>
      <c r="H76" s="240"/>
      <c r="I76" s="241"/>
      <c r="J76" s="242"/>
      <c r="K76" s="242"/>
      <c r="L76" s="242"/>
      <c r="M76" s="292"/>
      <c r="N76" s="293"/>
      <c r="O76" s="240"/>
      <c r="P76" s="241"/>
      <c r="Q76" s="242"/>
      <c r="R76" s="242"/>
      <c r="S76" s="242"/>
      <c r="T76" s="292"/>
      <c r="U76" s="293"/>
      <c r="V76" s="240"/>
      <c r="W76" s="241"/>
      <c r="X76" s="242"/>
      <c r="Y76" s="242"/>
      <c r="Z76" s="306"/>
      <c r="AA76" s="307"/>
      <c r="AB76" s="308"/>
      <c r="AC76" s="308"/>
      <c r="AD76" s="50"/>
      <c r="AE76" s="50"/>
      <c r="AF76" s="50"/>
      <c r="AG76" s="52"/>
      <c r="AH76" s="53"/>
    </row>
    <row r="77" spans="1:34" ht="20.100000000000001" customHeight="1">
      <c r="A77" s="364"/>
      <c r="B77" s="19" t="s">
        <v>43</v>
      </c>
      <c r="C77" s="18">
        <f t="shared" si="1"/>
        <v>0</v>
      </c>
      <c r="D77" s="278"/>
      <c r="E77" s="242"/>
      <c r="F77" s="292"/>
      <c r="G77" s="293"/>
      <c r="H77" s="240"/>
      <c r="I77" s="241"/>
      <c r="J77" s="242"/>
      <c r="K77" s="242"/>
      <c r="L77" s="242"/>
      <c r="M77" s="292"/>
      <c r="N77" s="293"/>
      <c r="O77" s="240"/>
      <c r="P77" s="241"/>
      <c r="Q77" s="242"/>
      <c r="R77" s="242"/>
      <c r="S77" s="242"/>
      <c r="T77" s="292"/>
      <c r="U77" s="293"/>
      <c r="V77" s="240"/>
      <c r="W77" s="241"/>
      <c r="X77" s="242"/>
      <c r="Y77" s="242"/>
      <c r="Z77" s="306"/>
      <c r="AA77" s="307"/>
      <c r="AB77" s="308"/>
      <c r="AC77" s="308"/>
      <c r="AD77" s="50"/>
      <c r="AE77" s="50"/>
      <c r="AF77" s="50"/>
      <c r="AG77" s="52"/>
      <c r="AH77" s="53"/>
    </row>
    <row r="78" spans="1:34" ht="20.100000000000001" customHeight="1">
      <c r="A78" s="21" t="s">
        <v>10</v>
      </c>
      <c r="B78" s="22" t="s">
        <v>12</v>
      </c>
      <c r="C78" s="23" t="str">
        <f t="shared" si="1"/>
        <v>Ursić Marica</v>
      </c>
      <c r="D78" s="278"/>
      <c r="E78" s="242"/>
      <c r="F78" s="292"/>
      <c r="G78" s="293"/>
      <c r="H78" s="240"/>
      <c r="I78" s="241"/>
      <c r="J78" s="242"/>
      <c r="K78" s="242"/>
      <c r="L78" s="242"/>
      <c r="M78" s="292"/>
      <c r="N78" s="293"/>
      <c r="O78" s="240"/>
      <c r="P78" s="241"/>
      <c r="Q78" s="242"/>
      <c r="R78" s="242"/>
      <c r="S78" s="242"/>
      <c r="T78" s="292"/>
      <c r="U78" s="293"/>
      <c r="V78" s="240"/>
      <c r="W78" s="241"/>
      <c r="X78" s="242"/>
      <c r="Y78" s="242"/>
      <c r="Z78" s="306"/>
      <c r="AA78" s="307"/>
      <c r="AB78" s="308"/>
      <c r="AC78" s="308"/>
      <c r="AD78" s="50"/>
      <c r="AE78" s="50"/>
      <c r="AF78" s="50"/>
      <c r="AG78" s="50"/>
      <c r="AH78" s="53"/>
    </row>
    <row r="79" spans="1:34" ht="20.100000000000001" customHeight="1">
      <c r="A79" s="21" t="s">
        <v>11</v>
      </c>
      <c r="B79" s="22" t="s">
        <v>14</v>
      </c>
      <c r="C79" s="23" t="str">
        <f t="shared" si="1"/>
        <v>Burić Marinka</v>
      </c>
      <c r="D79" s="278"/>
      <c r="E79" s="242"/>
      <c r="F79" s="292"/>
      <c r="G79" s="293"/>
      <c r="H79" s="240"/>
      <c r="I79" s="241"/>
      <c r="J79" s="242"/>
      <c r="K79" s="242"/>
      <c r="L79" s="242"/>
      <c r="M79" s="292"/>
      <c r="N79" s="293"/>
      <c r="O79" s="240"/>
      <c r="P79" s="241"/>
      <c r="Q79" s="242"/>
      <c r="R79" s="242"/>
      <c r="S79" s="242"/>
      <c r="T79" s="292"/>
      <c r="U79" s="293"/>
      <c r="V79" s="240"/>
      <c r="W79" s="241"/>
      <c r="X79" s="242"/>
      <c r="Y79" s="242"/>
      <c r="Z79" s="306"/>
      <c r="AA79" s="307"/>
      <c r="AB79" s="308"/>
      <c r="AC79" s="308"/>
      <c r="AD79" s="50"/>
      <c r="AE79" s="50"/>
      <c r="AF79" s="50"/>
      <c r="AG79" s="50"/>
      <c r="AH79" s="53"/>
    </row>
    <row r="80" spans="1:34" ht="20.100000000000001" customHeight="1">
      <c r="A80" s="21" t="s">
        <v>13</v>
      </c>
      <c r="B80" s="22" t="s">
        <v>51</v>
      </c>
      <c r="C80" s="23" t="str">
        <f t="shared" si="1"/>
        <v>Barbiš Sandra</v>
      </c>
      <c r="D80" s="278"/>
      <c r="E80" s="242"/>
      <c r="F80" s="292"/>
      <c r="G80" s="293"/>
      <c r="H80" s="240"/>
      <c r="I80" s="241"/>
      <c r="J80" s="242"/>
      <c r="K80" s="242"/>
      <c r="L80" s="242"/>
      <c r="M80" s="292"/>
      <c r="N80" s="293"/>
      <c r="O80" s="240"/>
      <c r="P80" s="241"/>
      <c r="Q80" s="242"/>
      <c r="R80" s="242"/>
      <c r="S80" s="242"/>
      <c r="T80" s="292"/>
      <c r="U80" s="293"/>
      <c r="V80" s="240"/>
      <c r="W80" s="241"/>
      <c r="X80" s="242"/>
      <c r="Y80" s="242"/>
      <c r="Z80" s="306"/>
      <c r="AA80" s="307"/>
      <c r="AB80" s="308"/>
      <c r="AC80" s="308"/>
      <c r="AD80" s="50"/>
      <c r="AE80" s="50"/>
      <c r="AF80" s="50"/>
      <c r="AG80" s="50"/>
      <c r="AH80" s="53"/>
    </row>
    <row r="81" spans="1:34" ht="20.100000000000001" customHeight="1">
      <c r="A81" s="21" t="s">
        <v>15</v>
      </c>
      <c r="B81" s="22" t="s">
        <v>62</v>
      </c>
      <c r="C81" s="23" t="str">
        <f t="shared" si="1"/>
        <v>Stemberger Sergio</v>
      </c>
      <c r="D81" s="278"/>
      <c r="E81" s="242"/>
      <c r="F81" s="292"/>
      <c r="G81" s="293"/>
      <c r="H81" s="240"/>
      <c r="I81" s="241"/>
      <c r="J81" s="242"/>
      <c r="K81" s="242"/>
      <c r="L81" s="242"/>
      <c r="M81" s="292"/>
      <c r="N81" s="293"/>
      <c r="O81" s="240"/>
      <c r="P81" s="241"/>
      <c r="Q81" s="242" t="s">
        <v>119</v>
      </c>
      <c r="R81" s="242"/>
      <c r="S81" s="242"/>
      <c r="T81" s="292"/>
      <c r="U81" s="293"/>
      <c r="V81" s="240"/>
      <c r="W81" s="241"/>
      <c r="X81" s="242"/>
      <c r="Y81" s="242"/>
      <c r="Z81" s="306"/>
      <c r="AA81" s="307"/>
      <c r="AB81" s="308"/>
      <c r="AC81" s="308"/>
      <c r="AD81" s="50"/>
      <c r="AE81" s="50"/>
      <c r="AF81" s="50"/>
      <c r="AG81" s="52"/>
      <c r="AH81" s="53"/>
    </row>
    <row r="82" spans="1:34" ht="20.100000000000001" customHeight="1">
      <c r="A82" s="21" t="s">
        <v>67</v>
      </c>
      <c r="B82" s="22" t="s">
        <v>63</v>
      </c>
      <c r="C82" s="24" t="str">
        <f t="shared" si="1"/>
        <v>Klokić Alma</v>
      </c>
      <c r="D82" s="278"/>
      <c r="E82" s="242"/>
      <c r="F82" s="292"/>
      <c r="G82" s="293"/>
      <c r="H82" s="240"/>
      <c r="I82" s="241"/>
      <c r="J82" s="242" t="s">
        <v>119</v>
      </c>
      <c r="K82" s="242"/>
      <c r="L82" s="242"/>
      <c r="M82" s="292"/>
      <c r="N82" s="293"/>
      <c r="O82" s="240"/>
      <c r="P82" s="241"/>
      <c r="Q82" s="242"/>
      <c r="R82" s="242"/>
      <c r="S82" s="242"/>
      <c r="T82" s="292"/>
      <c r="U82" s="293"/>
      <c r="V82" s="240"/>
      <c r="W82" s="241"/>
      <c r="X82" s="242"/>
      <c r="Y82" s="242"/>
      <c r="Z82" s="306"/>
      <c r="AA82" s="307"/>
      <c r="AB82" s="308"/>
      <c r="AC82" s="308"/>
      <c r="AD82" s="50"/>
      <c r="AE82" s="50"/>
      <c r="AF82" s="50"/>
      <c r="AG82" s="52"/>
      <c r="AH82" s="53"/>
    </row>
    <row r="83" spans="1:34" ht="20.100000000000001" customHeight="1">
      <c r="A83" s="21" t="s">
        <v>19</v>
      </c>
      <c r="B83" s="22" t="s">
        <v>16</v>
      </c>
      <c r="C83" s="23" t="str">
        <f t="shared" si="1"/>
        <v>Dobrić Igor</v>
      </c>
      <c r="D83" s="278"/>
      <c r="E83" s="242"/>
      <c r="F83" s="292"/>
      <c r="G83" s="293"/>
      <c r="H83" s="240"/>
      <c r="I83" s="241"/>
      <c r="J83" s="242"/>
      <c r="K83" s="242"/>
      <c r="L83" s="242"/>
      <c r="M83" s="292"/>
      <c r="N83" s="293"/>
      <c r="O83" s="240"/>
      <c r="P83" s="241"/>
      <c r="Q83" s="242"/>
      <c r="R83" s="242"/>
      <c r="S83" s="242"/>
      <c r="T83" s="292"/>
      <c r="U83" s="293"/>
      <c r="V83" s="240"/>
      <c r="W83" s="241"/>
      <c r="X83" s="242"/>
      <c r="Y83" s="242"/>
      <c r="Z83" s="306"/>
      <c r="AA83" s="307"/>
      <c r="AB83" s="308"/>
      <c r="AC83" s="308"/>
      <c r="AD83" s="50"/>
      <c r="AE83" s="50"/>
      <c r="AF83" s="50"/>
      <c r="AG83" s="52"/>
      <c r="AH83" s="53"/>
    </row>
    <row r="84" spans="1:34" ht="20.100000000000001" customHeight="1">
      <c r="A84" s="21" t="s">
        <v>21</v>
      </c>
      <c r="B84" s="22" t="s">
        <v>18</v>
      </c>
      <c r="C84" s="23" t="str">
        <f t="shared" si="1"/>
        <v>Bašić Christian</v>
      </c>
      <c r="D84" s="278"/>
      <c r="E84" s="242"/>
      <c r="F84" s="292"/>
      <c r="G84" s="293"/>
      <c r="H84" s="240"/>
      <c r="I84" s="241"/>
      <c r="J84" s="242"/>
      <c r="K84" s="242"/>
      <c r="L84" s="242" t="s">
        <v>119</v>
      </c>
      <c r="M84" s="292"/>
      <c r="N84" s="293"/>
      <c r="O84" s="240"/>
      <c r="P84" s="241"/>
      <c r="Q84" s="242"/>
      <c r="R84" s="242"/>
      <c r="S84" s="242"/>
      <c r="T84" s="292"/>
      <c r="U84" s="293"/>
      <c r="V84" s="240"/>
      <c r="W84" s="241"/>
      <c r="X84" s="242"/>
      <c r="Y84" s="242"/>
      <c r="Z84" s="306"/>
      <c r="AA84" s="307"/>
      <c r="AB84" s="308"/>
      <c r="AC84" s="308"/>
      <c r="AD84" s="50"/>
      <c r="AE84" s="50"/>
      <c r="AF84" s="50"/>
      <c r="AG84" s="52"/>
      <c r="AH84" s="53"/>
    </row>
    <row r="85" spans="1:34" ht="20.100000000000001" customHeight="1">
      <c r="A85" s="21" t="s">
        <v>23</v>
      </c>
      <c r="B85" s="22" t="s">
        <v>20</v>
      </c>
      <c r="C85" s="23" t="str">
        <f t="shared" si="1"/>
        <v>Vujasin-Ilić Vesna</v>
      </c>
      <c r="D85" s="278"/>
      <c r="E85" s="242"/>
      <c r="F85" s="292"/>
      <c r="G85" s="293"/>
      <c r="H85" s="240" t="s">
        <v>119</v>
      </c>
      <c r="I85" s="241"/>
      <c r="J85" s="242"/>
      <c r="K85" s="242"/>
      <c r="L85" s="242"/>
      <c r="M85" s="292"/>
      <c r="N85" s="293"/>
      <c r="O85" s="240"/>
      <c r="P85" s="241"/>
      <c r="Q85" s="242"/>
      <c r="R85" s="242"/>
      <c r="S85" s="242"/>
      <c r="T85" s="292"/>
      <c r="U85" s="293"/>
      <c r="V85" s="240"/>
      <c r="W85" s="241"/>
      <c r="X85" s="242"/>
      <c r="Y85" s="242"/>
      <c r="Z85" s="306"/>
      <c r="AA85" s="307"/>
      <c r="AB85" s="308"/>
      <c r="AC85" s="308"/>
      <c r="AD85" s="50"/>
      <c r="AE85" s="50"/>
      <c r="AF85" s="50"/>
      <c r="AG85" s="52"/>
      <c r="AH85" s="53"/>
    </row>
    <row r="86" spans="1:34" ht="20.100000000000001" customHeight="1">
      <c r="A86" s="21" t="s">
        <v>25</v>
      </c>
      <c r="B86" s="22" t="s">
        <v>22</v>
      </c>
      <c r="C86" s="23" t="str">
        <f t="shared" si="1"/>
        <v>Gržinić Branka</v>
      </c>
      <c r="D86" s="278"/>
      <c r="E86" s="242"/>
      <c r="F86" s="292"/>
      <c r="G86" s="293"/>
      <c r="H86" s="240"/>
      <c r="I86" s="241"/>
      <c r="J86" s="242"/>
      <c r="K86" s="242"/>
      <c r="L86" s="242"/>
      <c r="M86" s="292"/>
      <c r="N86" s="293"/>
      <c r="O86" s="240"/>
      <c r="P86" s="241"/>
      <c r="Q86" s="242"/>
      <c r="R86" s="242" t="s">
        <v>119</v>
      </c>
      <c r="S86" s="242"/>
      <c r="T86" s="292"/>
      <c r="U86" s="293"/>
      <c r="V86" s="240"/>
      <c r="W86" s="241"/>
      <c r="X86" s="242"/>
      <c r="Y86" s="242"/>
      <c r="Z86" s="306"/>
      <c r="AA86" s="307"/>
      <c r="AB86" s="308"/>
      <c r="AC86" s="308"/>
      <c r="AD86" s="50"/>
      <c r="AE86" s="50"/>
      <c r="AF86" s="50"/>
      <c r="AG86" s="52"/>
      <c r="AH86" s="53"/>
    </row>
    <row r="87" spans="1:34" ht="20.100000000000001" customHeight="1">
      <c r="A87" s="21" t="s">
        <v>27</v>
      </c>
      <c r="B87" s="22" t="s">
        <v>24</v>
      </c>
      <c r="C87" s="23" t="str">
        <f t="shared" si="1"/>
        <v>Šiklić Roži</v>
      </c>
      <c r="D87" s="278"/>
      <c r="E87" s="242"/>
      <c r="F87" s="292"/>
      <c r="G87" s="293"/>
      <c r="H87" s="240"/>
      <c r="I87" s="241"/>
      <c r="J87" s="242"/>
      <c r="K87" s="242"/>
      <c r="L87" s="242"/>
      <c r="M87" s="292"/>
      <c r="N87" s="293"/>
      <c r="O87" s="240"/>
      <c r="P87" s="241"/>
      <c r="Q87" s="242"/>
      <c r="R87" s="242"/>
      <c r="S87" s="242" t="s">
        <v>119</v>
      </c>
      <c r="T87" s="292"/>
      <c r="U87" s="293"/>
      <c r="V87" s="240"/>
      <c r="W87" s="241"/>
      <c r="X87" s="242"/>
      <c r="Y87" s="242"/>
      <c r="Z87" s="306"/>
      <c r="AA87" s="307"/>
      <c r="AB87" s="308"/>
      <c r="AC87" s="308"/>
      <c r="AD87" s="50"/>
      <c r="AE87" s="50"/>
      <c r="AF87" s="50"/>
      <c r="AG87" s="52"/>
      <c r="AH87" s="53"/>
    </row>
    <row r="88" spans="1:34" ht="20.100000000000001" customHeight="1">
      <c r="A88" s="21" t="s">
        <v>28</v>
      </c>
      <c r="B88" s="22" t="s">
        <v>26</v>
      </c>
      <c r="C88" s="11" t="str">
        <f t="shared" si="1"/>
        <v>Dorčić Dušica</v>
      </c>
      <c r="D88" s="278"/>
      <c r="E88" s="242"/>
      <c r="F88" s="292"/>
      <c r="G88" s="293"/>
      <c r="H88" s="240"/>
      <c r="I88" s="241"/>
      <c r="J88" s="242"/>
      <c r="K88" s="242"/>
      <c r="L88" s="242"/>
      <c r="M88" s="292"/>
      <c r="N88" s="293"/>
      <c r="O88" s="240"/>
      <c r="P88" s="241"/>
      <c r="Q88" s="242"/>
      <c r="R88" s="242"/>
      <c r="S88" s="242"/>
      <c r="T88" s="292"/>
      <c r="U88" s="293"/>
      <c r="V88" s="240"/>
      <c r="W88" s="241"/>
      <c r="X88" s="242"/>
      <c r="Y88" s="242"/>
      <c r="Z88" s="306"/>
      <c r="AA88" s="307"/>
      <c r="AB88" s="308"/>
      <c r="AC88" s="308"/>
      <c r="AD88" s="50"/>
      <c r="AE88" s="50"/>
      <c r="AF88" s="50"/>
      <c r="AG88" s="52"/>
      <c r="AH88" s="53"/>
    </row>
    <row r="89" spans="1:34" ht="20.100000000000001" customHeight="1">
      <c r="A89" s="362" t="s">
        <v>31</v>
      </c>
      <c r="B89" s="25" t="s">
        <v>29</v>
      </c>
      <c r="C89" s="367" t="str">
        <f t="shared" si="1"/>
        <v>Cvitić Sanja</v>
      </c>
      <c r="D89" s="278"/>
      <c r="E89" s="242"/>
      <c r="F89" s="292"/>
      <c r="G89" s="293"/>
      <c r="H89" s="240"/>
      <c r="I89" s="241"/>
      <c r="J89" s="242"/>
      <c r="K89" s="242"/>
      <c r="L89" s="242"/>
      <c r="M89" s="292"/>
      <c r="N89" s="293"/>
      <c r="O89" s="240"/>
      <c r="P89" s="241"/>
      <c r="Q89" s="242"/>
      <c r="R89" s="242"/>
      <c r="S89" s="242"/>
      <c r="T89" s="292"/>
      <c r="U89" s="293"/>
      <c r="V89" s="240"/>
      <c r="W89" s="241"/>
      <c r="X89" s="242"/>
      <c r="Y89" s="242"/>
      <c r="Z89" s="306"/>
      <c r="AA89" s="307"/>
      <c r="AB89" s="308"/>
      <c r="AC89" s="308"/>
      <c r="AD89" s="50"/>
      <c r="AE89" s="50"/>
      <c r="AF89" s="50"/>
      <c r="AG89" s="52"/>
      <c r="AH89" s="53"/>
    </row>
    <row r="90" spans="1:34" ht="20.100000000000001" customHeight="1">
      <c r="A90" s="381"/>
      <c r="B90" s="26" t="s">
        <v>30</v>
      </c>
      <c r="C90" s="405"/>
      <c r="D90" s="278"/>
      <c r="E90" s="242"/>
      <c r="F90" s="292"/>
      <c r="G90" s="293"/>
      <c r="H90" s="240"/>
      <c r="I90" s="241"/>
      <c r="J90" s="242"/>
      <c r="K90" s="242"/>
      <c r="L90" s="242"/>
      <c r="M90" s="292"/>
      <c r="N90" s="293"/>
      <c r="O90" s="240"/>
      <c r="P90" s="241"/>
      <c r="Q90" s="242"/>
      <c r="R90" s="242"/>
      <c r="S90" s="242"/>
      <c r="T90" s="292"/>
      <c r="U90" s="293"/>
      <c r="V90" s="240"/>
      <c r="W90" s="241"/>
      <c r="X90" s="242"/>
      <c r="Y90" s="242"/>
      <c r="Z90" s="306"/>
      <c r="AA90" s="307"/>
      <c r="AB90" s="308"/>
      <c r="AC90" s="308"/>
      <c r="AD90" s="50"/>
      <c r="AE90" s="50"/>
      <c r="AF90" s="50"/>
      <c r="AG90" s="52"/>
      <c r="AH90" s="53"/>
    </row>
    <row r="91" spans="1:34" ht="20.100000000000001" customHeight="1">
      <c r="A91" s="362" t="s">
        <v>54</v>
      </c>
      <c r="B91" s="27" t="s">
        <v>52</v>
      </c>
      <c r="C91" s="11">
        <f t="shared" si="1"/>
        <v>0</v>
      </c>
      <c r="D91" s="278"/>
      <c r="E91" s="242"/>
      <c r="F91" s="292"/>
      <c r="G91" s="293"/>
      <c r="H91" s="240"/>
      <c r="I91" s="241"/>
      <c r="J91" s="242"/>
      <c r="K91" s="242"/>
      <c r="L91" s="242"/>
      <c r="M91" s="292"/>
      <c r="N91" s="293"/>
      <c r="O91" s="240"/>
      <c r="P91" s="241"/>
      <c r="Q91" s="242"/>
      <c r="R91" s="242"/>
      <c r="S91" s="242"/>
      <c r="T91" s="292"/>
      <c r="U91" s="293"/>
      <c r="V91" s="240"/>
      <c r="W91" s="241"/>
      <c r="X91" s="242"/>
      <c r="Y91" s="242"/>
      <c r="Z91" s="306"/>
      <c r="AA91" s="307"/>
      <c r="AB91" s="308"/>
      <c r="AC91" s="308"/>
      <c r="AD91" s="50"/>
      <c r="AE91" s="50"/>
      <c r="AF91" s="50"/>
      <c r="AG91" s="52"/>
      <c r="AH91" s="53"/>
    </row>
    <row r="92" spans="1:34" ht="20.100000000000001" customHeight="1">
      <c r="A92" s="382"/>
      <c r="B92" s="28" t="s">
        <v>53</v>
      </c>
      <c r="C92" s="29" t="str">
        <f t="shared" si="1"/>
        <v>Blečić Stambulić Silvana</v>
      </c>
      <c r="D92" s="278"/>
      <c r="E92" s="242"/>
      <c r="F92" s="292"/>
      <c r="G92" s="293"/>
      <c r="H92" s="240"/>
      <c r="I92" s="241"/>
      <c r="J92" s="242"/>
      <c r="K92" s="242"/>
      <c r="L92" s="242"/>
      <c r="M92" s="292"/>
      <c r="N92" s="293"/>
      <c r="O92" s="240"/>
      <c r="P92" s="241"/>
      <c r="Q92" s="242"/>
      <c r="R92" s="242"/>
      <c r="S92" s="242"/>
      <c r="T92" s="292"/>
      <c r="U92" s="293"/>
      <c r="V92" s="240"/>
      <c r="W92" s="241"/>
      <c r="X92" s="242"/>
      <c r="Y92" s="242"/>
      <c r="Z92" s="306"/>
      <c r="AA92" s="307"/>
      <c r="AB92" s="308"/>
      <c r="AC92" s="308"/>
      <c r="AD92" s="50"/>
      <c r="AE92" s="50"/>
      <c r="AF92" s="50"/>
      <c r="AG92" s="52"/>
      <c r="AH92" s="53"/>
    </row>
    <row r="93" spans="1:34" ht="20.100000000000001" customHeight="1">
      <c r="A93" s="382"/>
      <c r="B93" s="28" t="s">
        <v>64</v>
      </c>
      <c r="C93" s="29" t="str">
        <f t="shared" si="1"/>
        <v>Blašković Silvija</v>
      </c>
      <c r="D93" s="278"/>
      <c r="E93" s="242"/>
      <c r="F93" s="292"/>
      <c r="G93" s="293"/>
      <c r="H93" s="240"/>
      <c r="I93" s="241"/>
      <c r="J93" s="242"/>
      <c r="K93" s="242"/>
      <c r="L93" s="242"/>
      <c r="M93" s="292"/>
      <c r="N93" s="293"/>
      <c r="O93" s="240"/>
      <c r="P93" s="241"/>
      <c r="Q93" s="242"/>
      <c r="R93" s="242"/>
      <c r="S93" s="242"/>
      <c r="T93" s="292"/>
      <c r="U93" s="293"/>
      <c r="V93" s="240"/>
      <c r="W93" s="241"/>
      <c r="X93" s="242"/>
      <c r="Y93" s="242"/>
      <c r="Z93" s="306"/>
      <c r="AA93" s="307"/>
      <c r="AB93" s="308"/>
      <c r="AC93" s="308"/>
      <c r="AD93" s="50"/>
      <c r="AE93" s="50"/>
      <c r="AF93" s="50"/>
      <c r="AG93" s="52"/>
      <c r="AH93" s="53"/>
    </row>
    <row r="94" spans="1:34" ht="20.100000000000001" customHeight="1">
      <c r="A94" s="381"/>
      <c r="B94" s="30" t="s">
        <v>65</v>
      </c>
      <c r="C94" s="18">
        <f t="shared" si="1"/>
        <v>0</v>
      </c>
      <c r="D94" s="278"/>
      <c r="E94" s="242"/>
      <c r="F94" s="292"/>
      <c r="G94" s="293"/>
      <c r="H94" s="240"/>
      <c r="I94" s="241"/>
      <c r="J94" s="242"/>
      <c r="K94" s="242"/>
      <c r="L94" s="242"/>
      <c r="M94" s="292"/>
      <c r="N94" s="293"/>
      <c r="O94" s="240"/>
      <c r="P94" s="241"/>
      <c r="Q94" s="242"/>
      <c r="R94" s="242"/>
      <c r="S94" s="242"/>
      <c r="T94" s="292"/>
      <c r="U94" s="293"/>
      <c r="V94" s="240"/>
      <c r="W94" s="241"/>
      <c r="X94" s="242"/>
      <c r="Y94" s="242"/>
      <c r="Z94" s="306"/>
      <c r="AA94" s="307"/>
      <c r="AB94" s="308"/>
      <c r="AC94" s="308"/>
      <c r="AD94" s="50"/>
      <c r="AE94" s="50"/>
      <c r="AF94" s="50"/>
      <c r="AG94" s="52"/>
      <c r="AH94" s="53"/>
    </row>
    <row r="95" spans="1:34" ht="20.100000000000001" customHeight="1">
      <c r="A95" s="362" t="s">
        <v>56</v>
      </c>
      <c r="B95" s="10" t="s">
        <v>32</v>
      </c>
      <c r="C95" s="11" t="str">
        <f t="shared" si="1"/>
        <v>Jeličić Anđela</v>
      </c>
      <c r="D95" s="278"/>
      <c r="E95" s="242"/>
      <c r="F95" s="292"/>
      <c r="G95" s="293"/>
      <c r="H95" s="240"/>
      <c r="I95" s="241"/>
      <c r="J95" s="242"/>
      <c r="K95" s="242"/>
      <c r="L95" s="242"/>
      <c r="M95" s="292"/>
      <c r="N95" s="293"/>
      <c r="O95" s="240" t="s">
        <v>119</v>
      </c>
      <c r="P95" s="241"/>
      <c r="Q95" s="242"/>
      <c r="R95" s="242"/>
      <c r="S95" s="242"/>
      <c r="T95" s="292"/>
      <c r="U95" s="293"/>
      <c r="V95" s="240"/>
      <c r="W95" s="241"/>
      <c r="X95" s="242"/>
      <c r="Y95" s="242"/>
      <c r="Z95" s="306"/>
      <c r="AA95" s="307"/>
      <c r="AB95" s="308"/>
      <c r="AC95" s="308"/>
      <c r="AD95" s="50"/>
      <c r="AE95" s="50"/>
      <c r="AF95" s="50"/>
      <c r="AG95" s="52"/>
      <c r="AH95" s="53"/>
    </row>
    <row r="96" spans="1:34" ht="20.100000000000001" customHeight="1" thickBot="1">
      <c r="A96" s="382"/>
      <c r="B96" s="13" t="s">
        <v>66</v>
      </c>
      <c r="C96" s="20" t="str">
        <f t="shared" si="1"/>
        <v>Stemberger Sergio</v>
      </c>
      <c r="D96" s="315"/>
      <c r="E96" s="248"/>
      <c r="F96" s="316"/>
      <c r="G96" s="317"/>
      <c r="H96" s="252"/>
      <c r="I96" s="247"/>
      <c r="J96" s="248"/>
      <c r="K96" s="248"/>
      <c r="L96" s="248"/>
      <c r="M96" s="316"/>
      <c r="N96" s="317"/>
      <c r="O96" s="252"/>
      <c r="P96" s="247"/>
      <c r="Q96" s="248"/>
      <c r="R96" s="248"/>
      <c r="S96" s="248"/>
      <c r="T96" s="316"/>
      <c r="U96" s="317"/>
      <c r="V96" s="252"/>
      <c r="W96" s="247"/>
      <c r="X96" s="248"/>
      <c r="Y96" s="248"/>
      <c r="Z96" s="318"/>
      <c r="AA96" s="336"/>
      <c r="AB96" s="337"/>
      <c r="AC96" s="337"/>
      <c r="AD96" s="68"/>
      <c r="AE96" s="68"/>
      <c r="AF96" s="68"/>
      <c r="AG96" s="70"/>
      <c r="AH96" s="71"/>
    </row>
    <row r="97" spans="1:34" ht="15" customHeight="1">
      <c r="A97" s="355" t="s">
        <v>50</v>
      </c>
      <c r="B97" s="355"/>
      <c r="C97" s="355"/>
      <c r="D97" s="355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58"/>
      <c r="AA97" s="58"/>
      <c r="AB97" s="58"/>
      <c r="AC97" s="58" t="s">
        <v>48</v>
      </c>
      <c r="AD97" s="58"/>
      <c r="AE97" s="58"/>
      <c r="AF97" s="58"/>
      <c r="AG97" s="58"/>
      <c r="AH97" s="58"/>
    </row>
    <row r="98" spans="1:34">
      <c r="A98" s="59" t="s">
        <v>95</v>
      </c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 t="s">
        <v>49</v>
      </c>
      <c r="AD98" s="61"/>
      <c r="AE98" s="61"/>
      <c r="AF98" s="61"/>
      <c r="AG98" s="61"/>
      <c r="AH98" s="61"/>
    </row>
  </sheetData>
  <mergeCells count="46">
    <mergeCell ref="A65:AH65"/>
    <mergeCell ref="A27:A30"/>
    <mergeCell ref="A31:A32"/>
    <mergeCell ref="A59:A62"/>
    <mergeCell ref="A63:A64"/>
    <mergeCell ref="D35:I35"/>
    <mergeCell ref="J35:P35"/>
    <mergeCell ref="Q35:W35"/>
    <mergeCell ref="X35:AD35"/>
    <mergeCell ref="AE35:AH35"/>
    <mergeCell ref="A1:AH1"/>
    <mergeCell ref="A2:A5"/>
    <mergeCell ref="B2:B5"/>
    <mergeCell ref="C2:C5"/>
    <mergeCell ref="D2:AH2"/>
    <mergeCell ref="D3:E3"/>
    <mergeCell ref="F3:L3"/>
    <mergeCell ref="M3:S3"/>
    <mergeCell ref="T3:Z3"/>
    <mergeCell ref="AA3:AG3"/>
    <mergeCell ref="A10:A13"/>
    <mergeCell ref="A57:A58"/>
    <mergeCell ref="C57:C58"/>
    <mergeCell ref="A42:A45"/>
    <mergeCell ref="A33:AH33"/>
    <mergeCell ref="A34:A37"/>
    <mergeCell ref="B34:B37"/>
    <mergeCell ref="C34:C37"/>
    <mergeCell ref="D34:AH34"/>
    <mergeCell ref="A25:A26"/>
    <mergeCell ref="C25:C26"/>
    <mergeCell ref="D66:AH66"/>
    <mergeCell ref="AA67:AH67"/>
    <mergeCell ref="D67:G67"/>
    <mergeCell ref="A95:A96"/>
    <mergeCell ref="A97:Y97"/>
    <mergeCell ref="A74:A77"/>
    <mergeCell ref="A89:A90"/>
    <mergeCell ref="C89:C90"/>
    <mergeCell ref="A91:A94"/>
    <mergeCell ref="H67:N67"/>
    <mergeCell ref="O67:U67"/>
    <mergeCell ref="V67:Z67"/>
    <mergeCell ref="A66:A69"/>
    <mergeCell ref="B66:B69"/>
    <mergeCell ref="C66:C69"/>
  </mergeCells>
  <phoneticPr fontId="1" type="noConversion"/>
  <printOptions horizontalCentered="1"/>
  <pageMargins left="0.15748031496062992" right="0.15748031496062992" top="0.19685039370078741" bottom="0" header="0" footer="0"/>
  <pageSetup paperSize="9" scale="82" orientation="landscape" r:id="rId1"/>
  <headerFooter alignWithMargins="0">
    <oddFooter>Stranica &amp;P od &amp;N</oddFooter>
  </headerFooter>
  <rowBreaks count="2" manualBreakCount="2">
    <brk id="32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H92"/>
  <sheetViews>
    <sheetView view="pageBreakPreview" topLeftCell="A58" zoomScaleSheetLayoutView="100" workbookViewId="0">
      <selection activeCell="Q73" sqref="Q73"/>
    </sheetView>
  </sheetViews>
  <sheetFormatPr defaultRowHeight="12.75"/>
  <cols>
    <col min="1" max="1" width="6.85546875" style="62" customWidth="1"/>
    <col min="2" max="2" width="22.42578125" style="1" customWidth="1"/>
    <col min="3" max="3" width="18.140625" style="1" customWidth="1"/>
    <col min="4" max="34" width="3.7109375" style="1" customWidth="1"/>
    <col min="35" max="16384" width="9.140625" style="1"/>
  </cols>
  <sheetData>
    <row r="1" spans="1:34" ht="21.75" thickBot="1">
      <c r="A1" s="418" t="s">
        <v>100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20"/>
    </row>
    <row r="2" spans="1:34" ht="20.25" customHeight="1">
      <c r="A2" s="356" t="s">
        <v>0</v>
      </c>
      <c r="B2" s="359" t="s">
        <v>1</v>
      </c>
      <c r="C2" s="415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ht="36" customHeight="1">
      <c r="A3" s="357"/>
      <c r="B3" s="360"/>
      <c r="C3" s="416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 ht="15">
      <c r="A4" s="357"/>
      <c r="B4" s="360"/>
      <c r="C4" s="416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ht="15.75" thickBot="1">
      <c r="A5" s="358"/>
      <c r="B5" s="361"/>
      <c r="C5" s="417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72" t="s">
        <v>2</v>
      </c>
      <c r="B6" s="73" t="s">
        <v>3</v>
      </c>
      <c r="C6" s="74" t="str">
        <f>[1]Nastavni_planovi_11_12!BJ89</f>
        <v>Širol Barbara</v>
      </c>
      <c r="D6" s="258"/>
      <c r="E6" s="237"/>
      <c r="F6" s="233"/>
      <c r="G6" s="259"/>
      <c r="H6" s="260"/>
      <c r="I6" s="260"/>
      <c r="J6" s="260"/>
      <c r="K6" s="236"/>
      <c r="L6" s="261"/>
      <c r="M6" s="233"/>
      <c r="N6" s="259"/>
      <c r="O6" s="260"/>
      <c r="P6" s="260"/>
      <c r="Q6" s="260"/>
      <c r="R6" s="236"/>
      <c r="S6" s="237"/>
      <c r="T6" s="233"/>
      <c r="U6" s="259"/>
      <c r="V6" s="260"/>
      <c r="W6" s="260"/>
      <c r="X6" s="260" t="s">
        <v>119</v>
      </c>
      <c r="Y6" s="236"/>
      <c r="Z6" s="237"/>
      <c r="AA6" s="233"/>
      <c r="AB6" s="259"/>
      <c r="AC6" s="260"/>
      <c r="AD6" s="260"/>
      <c r="AE6" s="260"/>
      <c r="AF6" s="236"/>
      <c r="AG6" s="237"/>
      <c r="AH6" s="262"/>
    </row>
    <row r="7" spans="1:34" ht="20.100000000000001" customHeight="1">
      <c r="A7" s="21" t="s">
        <v>4</v>
      </c>
      <c r="B7" s="75" t="s">
        <v>5</v>
      </c>
      <c r="C7" s="76">
        <f>[1]Nastavni_planovi_11_12!BJ90</f>
        <v>0</v>
      </c>
      <c r="D7" s="263"/>
      <c r="E7" s="244"/>
      <c r="F7" s="240"/>
      <c r="G7" s="264"/>
      <c r="H7" s="265"/>
      <c r="I7" s="265"/>
      <c r="J7" s="265"/>
      <c r="K7" s="243"/>
      <c r="L7" s="266"/>
      <c r="M7" s="240"/>
      <c r="N7" s="264"/>
      <c r="O7" s="265"/>
      <c r="P7" s="265"/>
      <c r="Q7" s="265"/>
      <c r="R7" s="243"/>
      <c r="S7" s="244"/>
      <c r="T7" s="240"/>
      <c r="U7" s="264"/>
      <c r="V7" s="265"/>
      <c r="W7" s="265"/>
      <c r="X7" s="265"/>
      <c r="Y7" s="243"/>
      <c r="Z7" s="244"/>
      <c r="AA7" s="240"/>
      <c r="AB7" s="264"/>
      <c r="AC7" s="265"/>
      <c r="AD7" s="265"/>
      <c r="AE7" s="265"/>
      <c r="AF7" s="243"/>
      <c r="AG7" s="244"/>
      <c r="AH7" s="267"/>
    </row>
    <row r="8" spans="1:34" ht="20.100000000000001" customHeight="1">
      <c r="A8" s="362" t="s">
        <v>7</v>
      </c>
      <c r="B8" s="77" t="s">
        <v>6</v>
      </c>
      <c r="C8" s="20" t="str">
        <f>[1]Nastavni_planovi_11_12!BJ91</f>
        <v>Pifar Macuka Renata</v>
      </c>
      <c r="D8" s="263"/>
      <c r="E8" s="244"/>
      <c r="F8" s="240"/>
      <c r="G8" s="264"/>
      <c r="H8" s="265"/>
      <c r="I8" s="265"/>
      <c r="J8" s="265"/>
      <c r="K8" s="243"/>
      <c r="L8" s="266"/>
      <c r="M8" s="240"/>
      <c r="N8" s="264"/>
      <c r="O8" s="265"/>
      <c r="P8" s="265"/>
      <c r="Q8" s="265"/>
      <c r="R8" s="243"/>
      <c r="S8" s="244"/>
      <c r="T8" s="240"/>
      <c r="U8" s="264"/>
      <c r="V8" s="265" t="s">
        <v>119</v>
      </c>
      <c r="W8" s="265"/>
      <c r="X8" s="265"/>
      <c r="Y8" s="243"/>
      <c r="Z8" s="244"/>
      <c r="AA8" s="240"/>
      <c r="AB8" s="264"/>
      <c r="AC8" s="265"/>
      <c r="AD8" s="265"/>
      <c r="AE8" s="265"/>
      <c r="AF8" s="243"/>
      <c r="AG8" s="244"/>
      <c r="AH8" s="267"/>
    </row>
    <row r="9" spans="1:34" ht="20.100000000000001" customHeight="1">
      <c r="A9" s="410"/>
      <c r="B9" s="73" t="s">
        <v>36</v>
      </c>
      <c r="C9" s="23"/>
      <c r="D9" s="263"/>
      <c r="E9" s="244"/>
      <c r="F9" s="240"/>
      <c r="G9" s="264"/>
      <c r="H9" s="265"/>
      <c r="I9" s="265"/>
      <c r="J9" s="265"/>
      <c r="K9" s="243"/>
      <c r="L9" s="266"/>
      <c r="M9" s="240"/>
      <c r="N9" s="264"/>
      <c r="O9" s="265"/>
      <c r="P9" s="265"/>
      <c r="Q9" s="265"/>
      <c r="R9" s="243"/>
      <c r="S9" s="244"/>
      <c r="T9" s="240"/>
      <c r="U9" s="264"/>
      <c r="V9" s="265"/>
      <c r="W9" s="265"/>
      <c r="X9" s="265"/>
      <c r="Y9" s="243"/>
      <c r="Z9" s="244"/>
      <c r="AA9" s="240"/>
      <c r="AB9" s="264"/>
      <c r="AC9" s="265"/>
      <c r="AD9" s="265"/>
      <c r="AE9" s="265"/>
      <c r="AF9" s="243"/>
      <c r="AG9" s="244"/>
      <c r="AH9" s="267"/>
    </row>
    <row r="10" spans="1:34" ht="20.100000000000001" customHeight="1">
      <c r="A10" s="411"/>
      <c r="B10" s="75" t="s">
        <v>8</v>
      </c>
      <c r="C10" s="20"/>
      <c r="D10" s="263"/>
      <c r="E10" s="244"/>
      <c r="F10" s="240"/>
      <c r="G10" s="264"/>
      <c r="H10" s="265"/>
      <c r="I10" s="265"/>
      <c r="J10" s="265"/>
      <c r="K10" s="243"/>
      <c r="L10" s="266"/>
      <c r="M10" s="240"/>
      <c r="N10" s="264"/>
      <c r="O10" s="265"/>
      <c r="P10" s="265"/>
      <c r="Q10" s="265"/>
      <c r="R10" s="243"/>
      <c r="S10" s="244"/>
      <c r="T10" s="240"/>
      <c r="U10" s="264"/>
      <c r="V10" s="265"/>
      <c r="W10" s="265"/>
      <c r="X10" s="265"/>
      <c r="Y10" s="243"/>
      <c r="Z10" s="244"/>
      <c r="AA10" s="240"/>
      <c r="AB10" s="264"/>
      <c r="AC10" s="265"/>
      <c r="AD10" s="265"/>
      <c r="AE10" s="265"/>
      <c r="AF10" s="243"/>
      <c r="AG10" s="244"/>
      <c r="AH10" s="267"/>
    </row>
    <row r="11" spans="1:34" ht="20.100000000000001" customHeight="1">
      <c r="A11" s="423" t="s">
        <v>10</v>
      </c>
      <c r="B11" s="77" t="s">
        <v>44</v>
      </c>
      <c r="C11" s="18" t="str">
        <f>[1]Nastavni_planovi_11_12!BJ94</f>
        <v>Petrić Ljiljana</v>
      </c>
      <c r="D11" s="263"/>
      <c r="E11" s="244"/>
      <c r="F11" s="240"/>
      <c r="G11" s="264"/>
      <c r="H11" s="265"/>
      <c r="I11" s="265"/>
      <c r="J11" s="265"/>
      <c r="K11" s="243"/>
      <c r="L11" s="266"/>
      <c r="M11" s="240"/>
      <c r="N11" s="264"/>
      <c r="O11" s="265"/>
      <c r="P11" s="265" t="s">
        <v>119</v>
      </c>
      <c r="Q11" s="265"/>
      <c r="R11" s="243"/>
      <c r="S11" s="244"/>
      <c r="T11" s="240"/>
      <c r="U11" s="264"/>
      <c r="V11" s="265"/>
      <c r="W11" s="265"/>
      <c r="X11" s="265"/>
      <c r="Y11" s="243"/>
      <c r="Z11" s="244"/>
      <c r="AA11" s="240"/>
      <c r="AB11" s="264"/>
      <c r="AC11" s="265"/>
      <c r="AD11" s="265"/>
      <c r="AE11" s="265"/>
      <c r="AF11" s="243"/>
      <c r="AG11" s="244"/>
      <c r="AH11" s="267"/>
    </row>
    <row r="12" spans="1:34" ht="20.100000000000001" customHeight="1">
      <c r="A12" s="423"/>
      <c r="B12" s="77" t="s">
        <v>9</v>
      </c>
      <c r="C12" s="20" t="str">
        <f>[1]Nastavni_planovi_11_12!BJ95</f>
        <v>Moscarda Lorena</v>
      </c>
      <c r="D12" s="263"/>
      <c r="E12" s="244"/>
      <c r="F12" s="240"/>
      <c r="G12" s="264"/>
      <c r="H12" s="265"/>
      <c r="I12" s="265"/>
      <c r="J12" s="265"/>
      <c r="K12" s="243"/>
      <c r="L12" s="266"/>
      <c r="M12" s="240"/>
      <c r="N12" s="264"/>
      <c r="O12" s="265"/>
      <c r="P12" s="265" t="s">
        <v>119</v>
      </c>
      <c r="Q12" s="265"/>
      <c r="R12" s="243"/>
      <c r="S12" s="244"/>
      <c r="T12" s="240"/>
      <c r="U12" s="264"/>
      <c r="V12" s="265"/>
      <c r="W12" s="265"/>
      <c r="X12" s="265"/>
      <c r="Y12" s="243"/>
      <c r="Z12" s="244"/>
      <c r="AA12" s="240"/>
      <c r="AB12" s="264"/>
      <c r="AC12" s="265"/>
      <c r="AD12" s="265"/>
      <c r="AE12" s="265"/>
      <c r="AF12" s="243"/>
      <c r="AG12" s="244"/>
      <c r="AH12" s="267"/>
    </row>
    <row r="13" spans="1:34" ht="20.100000000000001" customHeight="1">
      <c r="A13" s="423"/>
      <c r="B13" s="77" t="s">
        <v>97</v>
      </c>
      <c r="C13" s="11" t="str">
        <f>[1]Nastavni_planovi_11_12!BJ96</f>
        <v>Tojčić Daliborka</v>
      </c>
      <c r="D13" s="263"/>
      <c r="E13" s="244"/>
      <c r="F13" s="240"/>
      <c r="G13" s="264"/>
      <c r="H13" s="265"/>
      <c r="I13" s="265"/>
      <c r="J13" s="265"/>
      <c r="K13" s="243"/>
      <c r="L13" s="266"/>
      <c r="M13" s="240"/>
      <c r="N13" s="264"/>
      <c r="O13" s="265"/>
      <c r="P13" s="265" t="s">
        <v>119</v>
      </c>
      <c r="Q13" s="265"/>
      <c r="R13" s="243"/>
      <c r="S13" s="244"/>
      <c r="T13" s="240"/>
      <c r="U13" s="264"/>
      <c r="V13" s="265"/>
      <c r="W13" s="265"/>
      <c r="X13" s="265"/>
      <c r="Y13" s="243"/>
      <c r="Z13" s="244"/>
      <c r="AA13" s="240"/>
      <c r="AB13" s="264"/>
      <c r="AC13" s="265"/>
      <c r="AD13" s="265"/>
      <c r="AE13" s="265"/>
      <c r="AF13" s="243"/>
      <c r="AG13" s="244"/>
      <c r="AH13" s="267"/>
    </row>
    <row r="14" spans="1:34" ht="20.100000000000001" customHeight="1">
      <c r="A14" s="78" t="s">
        <v>11</v>
      </c>
      <c r="B14" s="79" t="str">
        <f>[1]Nastavni_planovi_11_12!BA98</f>
        <v>Povijest</v>
      </c>
      <c r="C14" s="23" t="str">
        <f>[1]Nastavni_planovi_11_12!BJ98</f>
        <v>Majušević Mladen</v>
      </c>
      <c r="D14" s="263"/>
      <c r="E14" s="244"/>
      <c r="F14" s="240"/>
      <c r="G14" s="264"/>
      <c r="H14" s="265"/>
      <c r="I14" s="265"/>
      <c r="J14" s="265"/>
      <c r="K14" s="243"/>
      <c r="L14" s="266"/>
      <c r="M14" s="240"/>
      <c r="N14" s="264"/>
      <c r="O14" s="265"/>
      <c r="P14" s="265"/>
      <c r="Q14" s="265"/>
      <c r="R14" s="243"/>
      <c r="S14" s="244"/>
      <c r="T14" s="240" t="s">
        <v>119</v>
      </c>
      <c r="U14" s="264"/>
      <c r="V14" s="265"/>
      <c r="W14" s="265"/>
      <c r="X14" s="265"/>
      <c r="Y14" s="243"/>
      <c r="Z14" s="244"/>
      <c r="AA14" s="240"/>
      <c r="AB14" s="264"/>
      <c r="AC14" s="265"/>
      <c r="AD14" s="265"/>
      <c r="AE14" s="265"/>
      <c r="AF14" s="243"/>
      <c r="AG14" s="244"/>
      <c r="AH14" s="267"/>
    </row>
    <row r="15" spans="1:34" ht="20.100000000000001" customHeight="1">
      <c r="A15" s="78" t="s">
        <v>13</v>
      </c>
      <c r="B15" s="80" t="str">
        <f>[1]Nastavni_planovi_11_12!BA99</f>
        <v>Matematika</v>
      </c>
      <c r="C15" s="18" t="str">
        <f>[1]Nastavni_planovi_11_12!BJ99</f>
        <v>Morsi Karmen</v>
      </c>
      <c r="D15" s="263"/>
      <c r="E15" s="244"/>
      <c r="F15" s="240"/>
      <c r="G15" s="264"/>
      <c r="H15" s="265"/>
      <c r="I15" s="265"/>
      <c r="J15" s="265"/>
      <c r="K15" s="243"/>
      <c r="L15" s="266"/>
      <c r="M15" s="240"/>
      <c r="N15" s="264" t="s">
        <v>119</v>
      </c>
      <c r="O15" s="265"/>
      <c r="P15" s="265"/>
      <c r="Q15" s="265"/>
      <c r="R15" s="243"/>
      <c r="S15" s="244"/>
      <c r="T15" s="240"/>
      <c r="U15" s="264"/>
      <c r="V15" s="265"/>
      <c r="W15" s="265"/>
      <c r="X15" s="265"/>
      <c r="Y15" s="243"/>
      <c r="Z15" s="244"/>
      <c r="AA15" s="240"/>
      <c r="AB15" s="264"/>
      <c r="AC15" s="265"/>
      <c r="AD15" s="265"/>
      <c r="AE15" s="265"/>
      <c r="AF15" s="243"/>
      <c r="AG15" s="244"/>
      <c r="AH15" s="267"/>
    </row>
    <row r="16" spans="1:34" ht="20.100000000000001" customHeight="1">
      <c r="A16" s="21" t="s">
        <v>13</v>
      </c>
      <c r="B16" s="81" t="str">
        <f>[1]Nastavni_planovi_11_12!BA100</f>
        <v>Tjelesna i zdrav. kultura</v>
      </c>
      <c r="C16" s="23" t="str">
        <f>[1]Nastavni_planovi_11_12!BJ100</f>
        <v>Ujčić Anika</v>
      </c>
      <c r="D16" s="263"/>
      <c r="E16" s="244"/>
      <c r="F16" s="240"/>
      <c r="G16" s="264"/>
      <c r="H16" s="265"/>
      <c r="I16" s="265"/>
      <c r="J16" s="265"/>
      <c r="K16" s="243"/>
      <c r="L16" s="266"/>
      <c r="M16" s="240"/>
      <c r="N16" s="264"/>
      <c r="O16" s="265"/>
      <c r="P16" s="265"/>
      <c r="Q16" s="265"/>
      <c r="R16" s="243"/>
      <c r="S16" s="244"/>
      <c r="T16" s="240"/>
      <c r="U16" s="264"/>
      <c r="V16" s="265"/>
      <c r="W16" s="265"/>
      <c r="X16" s="265"/>
      <c r="Y16" s="243"/>
      <c r="Z16" s="244"/>
      <c r="AA16" s="240"/>
      <c r="AB16" s="264"/>
      <c r="AC16" s="265"/>
      <c r="AD16" s="265"/>
      <c r="AE16" s="265"/>
      <c r="AF16" s="243"/>
      <c r="AG16" s="244"/>
      <c r="AH16" s="267"/>
    </row>
    <row r="17" spans="1:34" ht="20.100000000000001" customHeight="1">
      <c r="A17" s="21" t="s">
        <v>15</v>
      </c>
      <c r="B17" s="79" t="str">
        <f>[1]Nastavni_planovi_11_12!BA101</f>
        <v>Ured. posl. i dopisivanje</v>
      </c>
      <c r="C17" s="11" t="str">
        <f>[1]Nastavni_planovi_11_12!BJ101</f>
        <v>Škropeta Irena</v>
      </c>
      <c r="D17" s="263"/>
      <c r="E17" s="244"/>
      <c r="F17" s="240"/>
      <c r="G17" s="264"/>
      <c r="H17" s="265"/>
      <c r="I17" s="265"/>
      <c r="J17" s="265"/>
      <c r="K17" s="243"/>
      <c r="L17" s="266"/>
      <c r="M17" s="240"/>
      <c r="N17" s="264"/>
      <c r="O17" s="265"/>
      <c r="P17" s="265"/>
      <c r="Q17" s="265" t="s">
        <v>119</v>
      </c>
      <c r="R17" s="243"/>
      <c r="S17" s="244"/>
      <c r="T17" s="240"/>
      <c r="U17" s="264"/>
      <c r="V17" s="265"/>
      <c r="W17" s="265"/>
      <c r="X17" s="265"/>
      <c r="Y17" s="243"/>
      <c r="Z17" s="244"/>
      <c r="AA17" s="240"/>
      <c r="AB17" s="264"/>
      <c r="AC17" s="265"/>
      <c r="AD17" s="265"/>
      <c r="AE17" s="265"/>
      <c r="AF17" s="243"/>
      <c r="AG17" s="244"/>
      <c r="AH17" s="267"/>
    </row>
    <row r="18" spans="1:34" ht="20.100000000000001" customHeight="1">
      <c r="A18" s="21" t="s">
        <v>17</v>
      </c>
      <c r="B18" s="79" t="str">
        <f>[1]Nastavni_planovi_11_12!BA102</f>
        <v>Upravni postupak</v>
      </c>
      <c r="C18" s="82" t="str">
        <f>[1]Nastavni_planovi_11_12!BJ102</f>
        <v>Grubor Jadranka</v>
      </c>
      <c r="D18" s="263"/>
      <c r="E18" s="244"/>
      <c r="F18" s="240"/>
      <c r="G18" s="264"/>
      <c r="H18" s="265"/>
      <c r="I18" s="265"/>
      <c r="J18" s="265"/>
      <c r="K18" s="243"/>
      <c r="L18" s="266"/>
      <c r="M18" s="240"/>
      <c r="N18" s="264"/>
      <c r="O18" s="265"/>
      <c r="P18" s="265"/>
      <c r="Q18" s="265"/>
      <c r="R18" s="243"/>
      <c r="S18" s="244"/>
      <c r="T18" s="240"/>
      <c r="U18" s="264"/>
      <c r="V18" s="265"/>
      <c r="W18" s="265"/>
      <c r="X18" s="265"/>
      <c r="Y18" s="243"/>
      <c r="Z18" s="244"/>
      <c r="AA18" s="240"/>
      <c r="AB18" s="264"/>
      <c r="AC18" s="265"/>
      <c r="AD18" s="265"/>
      <c r="AE18" s="265"/>
      <c r="AF18" s="243"/>
      <c r="AG18" s="244"/>
      <c r="AH18" s="267"/>
    </row>
    <row r="19" spans="1:34" ht="20.100000000000001" customHeight="1">
      <c r="A19" s="21" t="s">
        <v>19</v>
      </c>
      <c r="B19" s="79" t="str">
        <f>[1]Nastavni_planovi_11_12!BA103</f>
        <v>Sociologija</v>
      </c>
      <c r="C19" s="23" t="str">
        <f>[1]Nastavni_planovi_11_12!BJ103</f>
        <v>Klokić Alma</v>
      </c>
      <c r="D19" s="263"/>
      <c r="E19" s="244"/>
      <c r="F19" s="240"/>
      <c r="G19" s="264"/>
      <c r="H19" s="265"/>
      <c r="I19" s="265"/>
      <c r="J19" s="265"/>
      <c r="K19" s="243"/>
      <c r="L19" s="266"/>
      <c r="M19" s="240"/>
      <c r="N19" s="264"/>
      <c r="O19" s="265"/>
      <c r="P19" s="265"/>
      <c r="Q19" s="265"/>
      <c r="R19" s="243"/>
      <c r="S19" s="244"/>
      <c r="T19" s="240"/>
      <c r="U19" s="264"/>
      <c r="V19" s="265"/>
      <c r="W19" s="265"/>
      <c r="X19" s="265"/>
      <c r="Y19" s="243"/>
      <c r="Z19" s="244"/>
      <c r="AA19" s="240"/>
      <c r="AB19" s="264"/>
      <c r="AC19" s="265"/>
      <c r="AD19" s="265"/>
      <c r="AE19" s="265"/>
      <c r="AF19" s="243"/>
      <c r="AG19" s="244"/>
      <c r="AH19" s="267"/>
    </row>
    <row r="20" spans="1:34" ht="20.100000000000001" customHeight="1">
      <c r="A20" s="21" t="s">
        <v>21</v>
      </c>
      <c r="B20" s="79" t="str">
        <f>[1]Nastavni_planovi_11_12!BA104</f>
        <v>Uvod u obiteljsko  pravo</v>
      </c>
      <c r="C20" s="23" t="str">
        <f>[1]Nastavni_planovi_11_12!BJ104</f>
        <v>Grubor Jadranka</v>
      </c>
      <c r="D20" s="263"/>
      <c r="E20" s="244"/>
      <c r="F20" s="240"/>
      <c r="G20" s="264"/>
      <c r="H20" s="265"/>
      <c r="I20" s="265"/>
      <c r="J20" s="265"/>
      <c r="K20" s="243"/>
      <c r="L20" s="266"/>
      <c r="M20" s="240"/>
      <c r="N20" s="264"/>
      <c r="O20" s="265"/>
      <c r="P20" s="265"/>
      <c r="Q20" s="265"/>
      <c r="R20" s="243"/>
      <c r="S20" s="244"/>
      <c r="T20" s="240"/>
      <c r="U20" s="264"/>
      <c r="V20" s="265"/>
      <c r="W20" s="265"/>
      <c r="X20" s="265"/>
      <c r="Y20" s="243"/>
      <c r="Z20" s="244"/>
      <c r="AA20" s="240"/>
      <c r="AB20" s="264"/>
      <c r="AC20" s="265"/>
      <c r="AD20" s="265"/>
      <c r="AE20" s="265"/>
      <c r="AF20" s="243"/>
      <c r="AG20" s="244"/>
      <c r="AH20" s="267"/>
    </row>
    <row r="21" spans="1:34" ht="20.100000000000001" customHeight="1">
      <c r="A21" s="421" t="s">
        <v>23</v>
      </c>
      <c r="B21" s="79" t="str">
        <f>[1]Nastavni_planovi_11_12!BA105</f>
        <v>Informatika A</v>
      </c>
      <c r="C21" s="23" t="str">
        <f>[1]Nastavni_planovi_11_12!BJ105</f>
        <v>Načinović Željko</v>
      </c>
      <c r="D21" s="263"/>
      <c r="E21" s="244"/>
      <c r="F21" s="240"/>
      <c r="G21" s="264"/>
      <c r="H21" s="265"/>
      <c r="I21" s="265"/>
      <c r="J21" s="265"/>
      <c r="K21" s="243"/>
      <c r="L21" s="266"/>
      <c r="M21" s="240"/>
      <c r="N21" s="264"/>
      <c r="O21" s="265"/>
      <c r="P21" s="265"/>
      <c r="Q21" s="265"/>
      <c r="R21" s="243"/>
      <c r="S21" s="244"/>
      <c r="T21" s="240"/>
      <c r="U21" s="264"/>
      <c r="V21" s="265"/>
      <c r="W21" s="265"/>
      <c r="X21" s="265"/>
      <c r="Y21" s="243"/>
      <c r="Z21" s="244"/>
      <c r="AA21" s="240"/>
      <c r="AB21" s="264"/>
      <c r="AC21" s="265"/>
      <c r="AD21" s="265"/>
      <c r="AE21" s="265"/>
      <c r="AF21" s="243"/>
      <c r="AG21" s="244"/>
      <c r="AH21" s="267"/>
    </row>
    <row r="22" spans="1:34" ht="20.100000000000001" customHeight="1">
      <c r="A22" s="421"/>
      <c r="B22" s="79" t="str">
        <f>[1]Nastavni_planovi_11_12!BA106</f>
        <v>Informatika B</v>
      </c>
      <c r="C22" s="23" t="str">
        <f>[1]Nastavni_planovi_11_12!BJ106</f>
        <v>Blašković Silvija</v>
      </c>
      <c r="D22" s="263"/>
      <c r="E22" s="244"/>
      <c r="F22" s="240"/>
      <c r="G22" s="264"/>
      <c r="H22" s="265"/>
      <c r="I22" s="265"/>
      <c r="J22" s="265"/>
      <c r="K22" s="243"/>
      <c r="L22" s="266"/>
      <c r="M22" s="240"/>
      <c r="N22" s="264"/>
      <c r="O22" s="265"/>
      <c r="P22" s="265"/>
      <c r="Q22" s="265"/>
      <c r="R22" s="243"/>
      <c r="S22" s="244"/>
      <c r="T22" s="240"/>
      <c r="U22" s="264"/>
      <c r="V22" s="265"/>
      <c r="W22" s="265"/>
      <c r="X22" s="265"/>
      <c r="Y22" s="243"/>
      <c r="Z22" s="244"/>
      <c r="AA22" s="240"/>
      <c r="AB22" s="264"/>
      <c r="AC22" s="265"/>
      <c r="AD22" s="265"/>
      <c r="AE22" s="265"/>
      <c r="AF22" s="243"/>
      <c r="AG22" s="244"/>
      <c r="AH22" s="267"/>
    </row>
    <row r="23" spans="1:34" ht="20.100000000000001" customHeight="1">
      <c r="A23" s="412" t="s">
        <v>25</v>
      </c>
      <c r="B23" s="79" t="str">
        <f>[1]Nastavni_planovi_11_12!BA107</f>
        <v>Knjigovodstvo</v>
      </c>
      <c r="C23" s="23" t="str">
        <f>[1]Nastavni_planovi_11_12!BJ107</f>
        <v>Močibob Tatjana</v>
      </c>
      <c r="D23" s="263"/>
      <c r="E23" s="244"/>
      <c r="F23" s="240"/>
      <c r="G23" s="264"/>
      <c r="H23" s="265"/>
      <c r="I23" s="265"/>
      <c r="J23" s="265"/>
      <c r="K23" s="243"/>
      <c r="L23" s="266"/>
      <c r="M23" s="240"/>
      <c r="N23" s="264"/>
      <c r="O23" s="265"/>
      <c r="P23" s="265"/>
      <c r="Q23" s="265"/>
      <c r="R23" s="243"/>
      <c r="S23" s="244"/>
      <c r="T23" s="240"/>
      <c r="U23" s="264"/>
      <c r="V23" s="265"/>
      <c r="W23" s="265"/>
      <c r="X23" s="265"/>
      <c r="Y23" s="243"/>
      <c r="Z23" s="244"/>
      <c r="AA23" s="240"/>
      <c r="AB23" s="264"/>
      <c r="AC23" s="265"/>
      <c r="AD23" s="265" t="s">
        <v>119</v>
      </c>
      <c r="AE23" s="265"/>
      <c r="AF23" s="243"/>
      <c r="AG23" s="244"/>
      <c r="AH23" s="267"/>
    </row>
    <row r="24" spans="1:34" ht="20.100000000000001" customHeight="1">
      <c r="A24" s="412"/>
      <c r="B24" s="79" t="str">
        <f>[1]Nastavni_planovi_11_12!BA108</f>
        <v>Kompjutorska daktilografija A</v>
      </c>
      <c r="C24" s="23" t="str">
        <f>[1]Nastavni_planovi_11_12!BJ108</f>
        <v>Močibob Tatjana</v>
      </c>
      <c r="D24" s="263"/>
      <c r="E24" s="244"/>
      <c r="F24" s="240"/>
      <c r="G24" s="264"/>
      <c r="H24" s="265"/>
      <c r="I24" s="265"/>
      <c r="J24" s="265"/>
      <c r="K24" s="243"/>
      <c r="L24" s="266"/>
      <c r="M24" s="240"/>
      <c r="N24" s="264"/>
      <c r="O24" s="265"/>
      <c r="P24" s="265"/>
      <c r="Q24" s="265"/>
      <c r="R24" s="243"/>
      <c r="S24" s="244"/>
      <c r="T24" s="240"/>
      <c r="U24" s="264"/>
      <c r="V24" s="265"/>
      <c r="W24" s="265"/>
      <c r="X24" s="265"/>
      <c r="Y24" s="243"/>
      <c r="Z24" s="244"/>
      <c r="AA24" s="240"/>
      <c r="AB24" s="264"/>
      <c r="AC24" s="265"/>
      <c r="AD24" s="265"/>
      <c r="AE24" s="265"/>
      <c r="AF24" s="243"/>
      <c r="AG24" s="244"/>
      <c r="AH24" s="267"/>
    </row>
    <row r="25" spans="1:34" ht="20.100000000000001" customHeight="1">
      <c r="A25" s="83" t="s">
        <v>27</v>
      </c>
      <c r="B25" s="79" t="str">
        <f>[1]Nastavni_planovi_11_12!BA109</f>
        <v>Kompjutorska daktilografija B</v>
      </c>
      <c r="C25" s="23" t="str">
        <f>[1]Nastavni_planovi_11_12!BJ109</f>
        <v>Škropeta Irena</v>
      </c>
      <c r="D25" s="263"/>
      <c r="E25" s="244"/>
      <c r="F25" s="240"/>
      <c r="G25" s="264"/>
      <c r="H25" s="265"/>
      <c r="I25" s="265"/>
      <c r="J25" s="265"/>
      <c r="K25" s="243"/>
      <c r="L25" s="266"/>
      <c r="M25" s="240"/>
      <c r="N25" s="264"/>
      <c r="O25" s="265"/>
      <c r="P25" s="265"/>
      <c r="Q25" s="265"/>
      <c r="R25" s="243"/>
      <c r="S25" s="244"/>
      <c r="T25" s="240"/>
      <c r="U25" s="264"/>
      <c r="V25" s="265"/>
      <c r="W25" s="265"/>
      <c r="X25" s="265"/>
      <c r="Y25" s="243"/>
      <c r="Z25" s="244"/>
      <c r="AA25" s="240"/>
      <c r="AB25" s="264"/>
      <c r="AC25" s="265"/>
      <c r="AD25" s="265"/>
      <c r="AE25" s="265"/>
      <c r="AF25" s="243"/>
      <c r="AG25" s="244"/>
      <c r="AH25" s="267"/>
    </row>
    <row r="26" spans="1:34" ht="20.100000000000001" customHeight="1">
      <c r="A26" s="83" t="s">
        <v>28</v>
      </c>
      <c r="B26" s="79" t="str">
        <f>[1]Nastavni_planovi_11_12!BA110</f>
        <v>Vjeronauk</v>
      </c>
      <c r="C26" s="23" t="str">
        <f>[1]Nastavni_planovi_11_12!BJ110</f>
        <v>Rabar Loreta</v>
      </c>
      <c r="D26" s="263"/>
      <c r="E26" s="244"/>
      <c r="F26" s="240"/>
      <c r="G26" s="264"/>
      <c r="H26" s="265"/>
      <c r="I26" s="265"/>
      <c r="J26" s="265"/>
      <c r="K26" s="243"/>
      <c r="L26" s="266"/>
      <c r="M26" s="240"/>
      <c r="N26" s="264"/>
      <c r="O26" s="265"/>
      <c r="P26" s="265"/>
      <c r="Q26" s="265"/>
      <c r="R26" s="243"/>
      <c r="S26" s="244"/>
      <c r="T26" s="240"/>
      <c r="U26" s="264"/>
      <c r="V26" s="265"/>
      <c r="W26" s="265"/>
      <c r="X26" s="265"/>
      <c r="Y26" s="243"/>
      <c r="Z26" s="244"/>
      <c r="AA26" s="240"/>
      <c r="AB26" s="264"/>
      <c r="AC26" s="265"/>
      <c r="AD26" s="265"/>
      <c r="AE26" s="265"/>
      <c r="AF26" s="243"/>
      <c r="AG26" s="244"/>
      <c r="AH26" s="267"/>
    </row>
    <row r="27" spans="1:34" ht="20.100000000000001" customHeight="1">
      <c r="A27" s="83" t="s">
        <v>31</v>
      </c>
      <c r="B27" s="84" t="str">
        <f>[1]Nastavni_planovi_11_12!BA111</f>
        <v>Etika*</v>
      </c>
      <c r="C27" s="18" t="str">
        <f>[1]Nastavni_planovi_11_12!BJ111</f>
        <v>Stemberger Sergio</v>
      </c>
      <c r="D27" s="263"/>
      <c r="E27" s="244"/>
      <c r="F27" s="240"/>
      <c r="G27" s="264"/>
      <c r="H27" s="265"/>
      <c r="I27" s="265"/>
      <c r="J27" s="265"/>
      <c r="K27" s="243"/>
      <c r="L27" s="266"/>
      <c r="M27" s="240"/>
      <c r="N27" s="264"/>
      <c r="O27" s="265"/>
      <c r="P27" s="265"/>
      <c r="Q27" s="265"/>
      <c r="R27" s="243"/>
      <c r="S27" s="244"/>
      <c r="T27" s="240"/>
      <c r="U27" s="264"/>
      <c r="V27" s="265"/>
      <c r="W27" s="265"/>
      <c r="X27" s="265"/>
      <c r="Y27" s="243"/>
      <c r="Z27" s="244"/>
      <c r="AA27" s="240"/>
      <c r="AB27" s="264"/>
      <c r="AC27" s="265"/>
      <c r="AD27" s="265"/>
      <c r="AE27" s="265"/>
      <c r="AF27" s="243"/>
      <c r="AG27" s="244"/>
      <c r="AH27" s="267"/>
    </row>
    <row r="28" spans="1:34" ht="20.100000000000001" customHeight="1">
      <c r="A28" s="83"/>
      <c r="B28" s="85" t="str">
        <f>[1]Nastavni_planovi_11_12!BA112</f>
        <v>IZBORNI PREDMETI</v>
      </c>
      <c r="C28" s="18"/>
      <c r="D28" s="263"/>
      <c r="E28" s="244"/>
      <c r="F28" s="240"/>
      <c r="G28" s="264"/>
      <c r="H28" s="265"/>
      <c r="I28" s="265"/>
      <c r="J28" s="265"/>
      <c r="K28" s="243"/>
      <c r="L28" s="266"/>
      <c r="M28" s="240"/>
      <c r="N28" s="264"/>
      <c r="O28" s="265"/>
      <c r="P28" s="265"/>
      <c r="Q28" s="265"/>
      <c r="R28" s="243"/>
      <c r="S28" s="244"/>
      <c r="T28" s="240"/>
      <c r="U28" s="264"/>
      <c r="V28" s="265"/>
      <c r="W28" s="265"/>
      <c r="X28" s="265"/>
      <c r="Y28" s="243"/>
      <c r="Z28" s="244"/>
      <c r="AA28" s="240"/>
      <c r="AB28" s="264"/>
      <c r="AC28" s="265"/>
      <c r="AD28" s="265"/>
      <c r="AE28" s="265"/>
      <c r="AF28" s="243"/>
      <c r="AG28" s="244"/>
      <c r="AH28" s="267"/>
    </row>
    <row r="29" spans="1:34" ht="20.100000000000001" customHeight="1">
      <c r="A29" s="21" t="s">
        <v>54</v>
      </c>
      <c r="B29" s="85" t="str">
        <f>[1]Nastavni_planovi_11_12!BA113</f>
        <v>a) Logika</v>
      </c>
      <c r="C29" s="18"/>
      <c r="D29" s="263"/>
      <c r="E29" s="244"/>
      <c r="F29" s="240"/>
      <c r="G29" s="264"/>
      <c r="H29" s="265"/>
      <c r="I29" s="265"/>
      <c r="J29" s="265"/>
      <c r="K29" s="243"/>
      <c r="L29" s="266"/>
      <c r="M29" s="240"/>
      <c r="N29" s="264"/>
      <c r="O29" s="265"/>
      <c r="P29" s="265"/>
      <c r="Q29" s="265"/>
      <c r="R29" s="243"/>
      <c r="S29" s="244"/>
      <c r="T29" s="240"/>
      <c r="U29" s="264"/>
      <c r="V29" s="265"/>
      <c r="W29" s="265"/>
      <c r="X29" s="265"/>
      <c r="Y29" s="243"/>
      <c r="Z29" s="244"/>
      <c r="AA29" s="240"/>
      <c r="AB29" s="264"/>
      <c r="AC29" s="265"/>
      <c r="AD29" s="265"/>
      <c r="AE29" s="265"/>
      <c r="AF29" s="243"/>
      <c r="AG29" s="244"/>
      <c r="AH29" s="267"/>
    </row>
    <row r="30" spans="1:34" ht="20.25" customHeight="1" thickBot="1">
      <c r="A30" s="86" t="s">
        <v>56</v>
      </c>
      <c r="B30" s="87" t="str">
        <f>[1]Nastavni_planovi_11_12!BA114</f>
        <v>b) Ljudska prava</v>
      </c>
      <c r="C30" s="88" t="str">
        <f>[1]Nastavni_planovi_11_12!BJ114</f>
        <v>Klokić Alma</v>
      </c>
      <c r="D30" s="268"/>
      <c r="E30" s="256"/>
      <c r="F30" s="252"/>
      <c r="G30" s="269"/>
      <c r="H30" s="270"/>
      <c r="I30" s="270"/>
      <c r="J30" s="270"/>
      <c r="K30" s="255"/>
      <c r="L30" s="271"/>
      <c r="M30" s="252"/>
      <c r="N30" s="269"/>
      <c r="O30" s="270"/>
      <c r="P30" s="270"/>
      <c r="Q30" s="270"/>
      <c r="R30" s="255"/>
      <c r="S30" s="256"/>
      <c r="T30" s="252"/>
      <c r="U30" s="269"/>
      <c r="V30" s="270"/>
      <c r="W30" s="270"/>
      <c r="X30" s="270"/>
      <c r="Y30" s="255"/>
      <c r="Z30" s="256"/>
      <c r="AA30" s="252"/>
      <c r="AB30" s="269"/>
      <c r="AC30" s="270"/>
      <c r="AD30" s="270"/>
      <c r="AE30" s="270"/>
      <c r="AF30" s="255"/>
      <c r="AG30" s="256"/>
      <c r="AH30" s="272"/>
    </row>
    <row r="31" spans="1:34" ht="21.75" thickBot="1">
      <c r="A31" s="418" t="s">
        <v>100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20"/>
    </row>
    <row r="32" spans="1:34" ht="20.25" customHeight="1">
      <c r="A32" s="356" t="s">
        <v>0</v>
      </c>
      <c r="B32" s="359" t="s">
        <v>1</v>
      </c>
      <c r="C32" s="415" t="s">
        <v>34</v>
      </c>
      <c r="D32" s="393" t="s">
        <v>109</v>
      </c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4"/>
    </row>
    <row r="33" spans="1:34" ht="35.25" customHeight="1">
      <c r="A33" s="357"/>
      <c r="B33" s="360"/>
      <c r="C33" s="416"/>
      <c r="D33" s="399" t="s">
        <v>110</v>
      </c>
      <c r="E33" s="400"/>
      <c r="F33" s="400"/>
      <c r="G33" s="400"/>
      <c r="H33" s="400"/>
      <c r="I33" s="400"/>
      <c r="J33" s="401" t="s">
        <v>111</v>
      </c>
      <c r="K33" s="400"/>
      <c r="L33" s="400"/>
      <c r="M33" s="400"/>
      <c r="N33" s="400"/>
      <c r="O33" s="400"/>
      <c r="P33" s="402"/>
      <c r="Q33" s="401" t="s">
        <v>112</v>
      </c>
      <c r="R33" s="400"/>
      <c r="S33" s="400"/>
      <c r="T33" s="400"/>
      <c r="U33" s="400"/>
      <c r="V33" s="400"/>
      <c r="W33" s="402"/>
      <c r="X33" s="401" t="s">
        <v>113</v>
      </c>
      <c r="Y33" s="400"/>
      <c r="Z33" s="400"/>
      <c r="AA33" s="400"/>
      <c r="AB33" s="400"/>
      <c r="AC33" s="400"/>
      <c r="AD33" s="400"/>
      <c r="AE33" s="389"/>
      <c r="AF33" s="400"/>
      <c r="AG33" s="400"/>
      <c r="AH33" s="403"/>
    </row>
    <row r="34" spans="1:34" ht="15">
      <c r="A34" s="357"/>
      <c r="B34" s="360"/>
      <c r="C34" s="416"/>
      <c r="D34" s="40">
        <v>1</v>
      </c>
      <c r="E34" s="34">
        <v>2</v>
      </c>
      <c r="F34" s="34">
        <v>3</v>
      </c>
      <c r="G34" s="34">
        <v>4</v>
      </c>
      <c r="H34" s="193">
        <v>5</v>
      </c>
      <c r="I34" s="194">
        <v>6</v>
      </c>
      <c r="J34" s="35">
        <v>7</v>
      </c>
      <c r="K34" s="33">
        <v>8</v>
      </c>
      <c r="L34" s="34">
        <v>9</v>
      </c>
      <c r="M34" s="34">
        <v>10</v>
      </c>
      <c r="N34" s="34">
        <v>11</v>
      </c>
      <c r="O34" s="193">
        <v>12</v>
      </c>
      <c r="P34" s="195">
        <v>13</v>
      </c>
      <c r="Q34" s="35">
        <v>14</v>
      </c>
      <c r="R34" s="33">
        <v>15</v>
      </c>
      <c r="S34" s="34">
        <v>16</v>
      </c>
      <c r="T34" s="34">
        <v>17</v>
      </c>
      <c r="U34" s="34">
        <v>18</v>
      </c>
      <c r="V34" s="193">
        <v>19</v>
      </c>
      <c r="W34" s="194">
        <v>20</v>
      </c>
      <c r="X34" s="35">
        <v>21</v>
      </c>
      <c r="Y34" s="33">
        <v>22</v>
      </c>
      <c r="Z34" s="34">
        <v>23</v>
      </c>
      <c r="AA34" s="34">
        <v>24</v>
      </c>
      <c r="AB34" s="34">
        <v>25</v>
      </c>
      <c r="AC34" s="193">
        <v>26</v>
      </c>
      <c r="AD34" s="196">
        <v>27</v>
      </c>
      <c r="AE34" s="33">
        <v>28</v>
      </c>
      <c r="AF34" s="33">
        <v>29</v>
      </c>
      <c r="AG34" s="197">
        <v>30</v>
      </c>
      <c r="AH34" s="198"/>
    </row>
    <row r="35" spans="1:34" ht="15.75" thickBot="1">
      <c r="A35" s="358"/>
      <c r="B35" s="361"/>
      <c r="C35" s="417"/>
      <c r="D35" s="43" t="s">
        <v>41</v>
      </c>
      <c r="E35" s="37" t="s">
        <v>37</v>
      </c>
      <c r="F35" s="37" t="s">
        <v>38</v>
      </c>
      <c r="G35" s="37" t="s">
        <v>39</v>
      </c>
      <c r="H35" s="199" t="s">
        <v>37</v>
      </c>
      <c r="I35" s="200" t="s">
        <v>40</v>
      </c>
      <c r="J35" s="38" t="s">
        <v>39</v>
      </c>
      <c r="K35" s="36" t="s">
        <v>41</v>
      </c>
      <c r="L35" s="37" t="s">
        <v>37</v>
      </c>
      <c r="M35" s="37" t="s">
        <v>38</v>
      </c>
      <c r="N35" s="37" t="s">
        <v>39</v>
      </c>
      <c r="O35" s="199" t="s">
        <v>37</v>
      </c>
      <c r="P35" s="201" t="s">
        <v>40</v>
      </c>
      <c r="Q35" s="38" t="s">
        <v>39</v>
      </c>
      <c r="R35" s="36" t="s">
        <v>41</v>
      </c>
      <c r="S35" s="37" t="s">
        <v>37</v>
      </c>
      <c r="T35" s="37" t="s">
        <v>38</v>
      </c>
      <c r="U35" s="37" t="s">
        <v>39</v>
      </c>
      <c r="V35" s="199" t="s">
        <v>37</v>
      </c>
      <c r="W35" s="200" t="s">
        <v>40</v>
      </c>
      <c r="X35" s="38" t="s">
        <v>39</v>
      </c>
      <c r="Y35" s="36" t="s">
        <v>41</v>
      </c>
      <c r="Z35" s="37" t="s">
        <v>37</v>
      </c>
      <c r="AA35" s="37" t="s">
        <v>38</v>
      </c>
      <c r="AB35" s="37" t="s">
        <v>39</v>
      </c>
      <c r="AC35" s="199" t="s">
        <v>37</v>
      </c>
      <c r="AD35" s="202" t="s">
        <v>40</v>
      </c>
      <c r="AE35" s="36" t="s">
        <v>39</v>
      </c>
      <c r="AF35" s="36" t="s">
        <v>41</v>
      </c>
      <c r="AG35" s="203" t="s">
        <v>37</v>
      </c>
      <c r="AH35" s="204"/>
    </row>
    <row r="36" spans="1:34" ht="20.100000000000001" customHeight="1" thickTop="1">
      <c r="A36" s="72" t="str">
        <f t="shared" ref="A36:A60" si="0">A6</f>
        <v>1.</v>
      </c>
      <c r="B36" s="73" t="str">
        <f t="shared" ref="B36:B43" si="1">B6</f>
        <v>Hrvatski jezik</v>
      </c>
      <c r="C36" s="74" t="str">
        <f t="shared" ref="C36:C60" si="2">C6</f>
        <v>Širol Barbara</v>
      </c>
      <c r="D36" s="273"/>
      <c r="E36" s="235"/>
      <c r="F36" s="235"/>
      <c r="G36" s="235"/>
      <c r="H36" s="274"/>
      <c r="I36" s="275"/>
      <c r="J36" s="233"/>
      <c r="K36" s="234"/>
      <c r="L36" s="235"/>
      <c r="M36" s="235"/>
      <c r="N36" s="235"/>
      <c r="O36" s="274"/>
      <c r="P36" s="275"/>
      <c r="Q36" s="233"/>
      <c r="R36" s="234"/>
      <c r="S36" s="235"/>
      <c r="T36" s="235"/>
      <c r="U36" s="235" t="s">
        <v>119</v>
      </c>
      <c r="V36" s="274"/>
      <c r="W36" s="275"/>
      <c r="X36" s="233"/>
      <c r="Y36" s="234"/>
      <c r="Z36" s="235"/>
      <c r="AA36" s="235"/>
      <c r="AB36" s="235"/>
      <c r="AC36" s="274"/>
      <c r="AD36" s="275"/>
      <c r="AE36" s="233"/>
      <c r="AF36" s="234"/>
      <c r="AG36" s="276"/>
      <c r="AH36" s="277"/>
    </row>
    <row r="37" spans="1:34" ht="20.100000000000001" customHeight="1">
      <c r="A37" s="21" t="str">
        <f t="shared" si="0"/>
        <v>2.</v>
      </c>
      <c r="B37" s="75" t="str">
        <f t="shared" si="1"/>
        <v>Strani jezik I</v>
      </c>
      <c r="C37" s="76"/>
      <c r="D37" s="278"/>
      <c r="E37" s="242"/>
      <c r="F37" s="242"/>
      <c r="G37" s="242"/>
      <c r="H37" s="279"/>
      <c r="I37" s="280"/>
      <c r="J37" s="240"/>
      <c r="K37" s="241"/>
      <c r="L37" s="242"/>
      <c r="M37" s="242"/>
      <c r="N37" s="242"/>
      <c r="O37" s="279"/>
      <c r="P37" s="280"/>
      <c r="Q37" s="240"/>
      <c r="R37" s="241"/>
      <c r="S37" s="242"/>
      <c r="T37" s="242"/>
      <c r="U37" s="242"/>
      <c r="V37" s="279"/>
      <c r="W37" s="280"/>
      <c r="X37" s="240"/>
      <c r="Y37" s="241"/>
      <c r="Z37" s="242"/>
      <c r="AA37" s="242"/>
      <c r="AB37" s="242"/>
      <c r="AC37" s="279"/>
      <c r="AD37" s="280"/>
      <c r="AE37" s="240"/>
      <c r="AF37" s="241"/>
      <c r="AG37" s="281"/>
      <c r="AH37" s="282"/>
    </row>
    <row r="38" spans="1:34" ht="20.100000000000001" customHeight="1">
      <c r="A38" s="362" t="str">
        <f t="shared" si="0"/>
        <v>3.</v>
      </c>
      <c r="B38" s="77" t="str">
        <f t="shared" si="1"/>
        <v>a)Engleski jezik</v>
      </c>
      <c r="C38" s="20" t="str">
        <f t="shared" si="2"/>
        <v>Pifar Macuka Renata</v>
      </c>
      <c r="D38" s="278"/>
      <c r="E38" s="242"/>
      <c r="F38" s="242"/>
      <c r="G38" s="242"/>
      <c r="H38" s="279"/>
      <c r="I38" s="280"/>
      <c r="J38" s="240"/>
      <c r="K38" s="241"/>
      <c r="L38" s="242"/>
      <c r="M38" s="242" t="s">
        <v>119</v>
      </c>
      <c r="N38" s="242"/>
      <c r="O38" s="279"/>
      <c r="P38" s="280"/>
      <c r="Q38" s="240"/>
      <c r="R38" s="241"/>
      <c r="S38" s="242"/>
      <c r="T38" s="242"/>
      <c r="U38" s="242"/>
      <c r="V38" s="279"/>
      <c r="W38" s="280"/>
      <c r="X38" s="240"/>
      <c r="Y38" s="241"/>
      <c r="Z38" s="242"/>
      <c r="AA38" s="242"/>
      <c r="AB38" s="242"/>
      <c r="AC38" s="279"/>
      <c r="AD38" s="280"/>
      <c r="AE38" s="240"/>
      <c r="AF38" s="241"/>
      <c r="AG38" s="281"/>
      <c r="AH38" s="282"/>
    </row>
    <row r="39" spans="1:34" ht="20.100000000000001" customHeight="1">
      <c r="A39" s="410"/>
      <c r="B39" s="73" t="str">
        <f t="shared" si="1"/>
        <v>b)Njemački jezik</v>
      </c>
      <c r="C39" s="23"/>
      <c r="D39" s="278"/>
      <c r="E39" s="242"/>
      <c r="F39" s="242"/>
      <c r="G39" s="242"/>
      <c r="H39" s="279"/>
      <c r="I39" s="280"/>
      <c r="J39" s="240"/>
      <c r="K39" s="241"/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280"/>
      <c r="X39" s="240"/>
      <c r="Y39" s="241"/>
      <c r="Z39" s="242"/>
      <c r="AA39" s="242"/>
      <c r="AB39" s="242"/>
      <c r="AC39" s="279"/>
      <c r="AD39" s="280"/>
      <c r="AE39" s="240"/>
      <c r="AF39" s="241"/>
      <c r="AG39" s="281"/>
      <c r="AH39" s="282"/>
    </row>
    <row r="40" spans="1:34" ht="20.100000000000001" customHeight="1">
      <c r="A40" s="411"/>
      <c r="B40" s="75" t="str">
        <f t="shared" si="1"/>
        <v>Strani jezik II</v>
      </c>
      <c r="C40" s="20"/>
      <c r="D40" s="278"/>
      <c r="E40" s="242"/>
      <c r="F40" s="242"/>
      <c r="G40" s="242"/>
      <c r="H40" s="279"/>
      <c r="I40" s="280"/>
      <c r="J40" s="240"/>
      <c r="K40" s="241"/>
      <c r="L40" s="242"/>
      <c r="M40" s="242"/>
      <c r="N40" s="242"/>
      <c r="O40" s="279"/>
      <c r="P40" s="280"/>
      <c r="Q40" s="240"/>
      <c r="R40" s="241"/>
      <c r="S40" s="242"/>
      <c r="T40" s="242"/>
      <c r="U40" s="242"/>
      <c r="V40" s="279"/>
      <c r="W40" s="280"/>
      <c r="X40" s="240"/>
      <c r="Y40" s="241"/>
      <c r="Z40" s="242"/>
      <c r="AA40" s="242"/>
      <c r="AB40" s="242"/>
      <c r="AC40" s="279"/>
      <c r="AD40" s="280"/>
      <c r="AE40" s="240"/>
      <c r="AF40" s="241"/>
      <c r="AG40" s="283"/>
      <c r="AH40" s="282"/>
    </row>
    <row r="41" spans="1:34" ht="20.100000000000001" customHeight="1">
      <c r="A41" s="413" t="str">
        <f t="shared" si="0"/>
        <v>4.</v>
      </c>
      <c r="B41" s="77" t="str">
        <f t="shared" si="1"/>
        <v>a)Talijanski jezik P</v>
      </c>
      <c r="C41" s="18" t="str">
        <f t="shared" si="2"/>
        <v>Petrić Ljiljana</v>
      </c>
      <c r="D41" s="278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 t="s">
        <v>119</v>
      </c>
      <c r="U41" s="242"/>
      <c r="V41" s="279"/>
      <c r="W41" s="280"/>
      <c r="X41" s="240"/>
      <c r="Y41" s="241"/>
      <c r="Z41" s="242"/>
      <c r="AA41" s="242"/>
      <c r="AB41" s="242"/>
      <c r="AC41" s="279"/>
      <c r="AD41" s="280"/>
      <c r="AE41" s="240"/>
      <c r="AF41" s="241"/>
      <c r="AG41" s="281"/>
      <c r="AH41" s="282"/>
    </row>
    <row r="42" spans="1:34" ht="20.100000000000001" customHeight="1">
      <c r="A42" s="414"/>
      <c r="B42" s="77" t="str">
        <f t="shared" si="1"/>
        <v>b)Talijanski jezik N</v>
      </c>
      <c r="C42" s="11" t="str">
        <f t="shared" si="2"/>
        <v>Moscarda Lorena</v>
      </c>
      <c r="D42" s="278"/>
      <c r="E42" s="242"/>
      <c r="F42" s="242"/>
      <c r="G42" s="242"/>
      <c r="H42" s="279"/>
      <c r="I42" s="280"/>
      <c r="J42" s="240"/>
      <c r="K42" s="241"/>
      <c r="L42" s="242"/>
      <c r="M42" s="242"/>
      <c r="N42" s="242"/>
      <c r="O42" s="279"/>
      <c r="P42" s="280"/>
      <c r="Q42" s="240"/>
      <c r="R42" s="241"/>
      <c r="S42" s="242"/>
      <c r="T42" s="242" t="s">
        <v>119</v>
      </c>
      <c r="U42" s="242"/>
      <c r="V42" s="279"/>
      <c r="W42" s="280"/>
      <c r="X42" s="240"/>
      <c r="Y42" s="241"/>
      <c r="Z42" s="242"/>
      <c r="AA42" s="242"/>
      <c r="AB42" s="242"/>
      <c r="AC42" s="279"/>
      <c r="AD42" s="280"/>
      <c r="AE42" s="240"/>
      <c r="AF42" s="241"/>
      <c r="AG42" s="281"/>
      <c r="AH42" s="282"/>
    </row>
    <row r="43" spans="1:34" ht="20.100000000000001" customHeight="1">
      <c r="A43" s="422"/>
      <c r="B43" s="77" t="str">
        <f t="shared" si="1"/>
        <v>C) Njemački jezik</v>
      </c>
      <c r="C43" s="11" t="str">
        <f t="shared" si="2"/>
        <v>Tojčić Daliborka</v>
      </c>
      <c r="D43" s="278"/>
      <c r="E43" s="242"/>
      <c r="F43" s="242"/>
      <c r="G43" s="242"/>
      <c r="H43" s="279"/>
      <c r="I43" s="280"/>
      <c r="J43" s="240"/>
      <c r="K43" s="241"/>
      <c r="L43" s="242"/>
      <c r="M43" s="242"/>
      <c r="N43" s="242"/>
      <c r="O43" s="279"/>
      <c r="P43" s="280"/>
      <c r="Q43" s="240"/>
      <c r="R43" s="241"/>
      <c r="S43" s="242"/>
      <c r="T43" s="242" t="s">
        <v>119</v>
      </c>
      <c r="U43" s="242"/>
      <c r="V43" s="279"/>
      <c r="W43" s="280"/>
      <c r="X43" s="240"/>
      <c r="Y43" s="241"/>
      <c r="Z43" s="242"/>
      <c r="AA43" s="242"/>
      <c r="AB43" s="242"/>
      <c r="AC43" s="279"/>
      <c r="AD43" s="280"/>
      <c r="AE43" s="240"/>
      <c r="AF43" s="241"/>
      <c r="AG43" s="281"/>
      <c r="AH43" s="282"/>
    </row>
    <row r="44" spans="1:34" ht="20.100000000000001" customHeight="1">
      <c r="A44" s="78" t="str">
        <f t="shared" si="0"/>
        <v>5.</v>
      </c>
      <c r="B44" s="79" t="str">
        <f>[1]Nastavni_planovi_11_12!BA98</f>
        <v>Povijest</v>
      </c>
      <c r="C44" s="23" t="str">
        <f t="shared" si="2"/>
        <v>Majušević Mladen</v>
      </c>
      <c r="D44" s="278"/>
      <c r="E44" s="242"/>
      <c r="F44" s="242"/>
      <c r="G44" s="242"/>
      <c r="H44" s="279"/>
      <c r="I44" s="280"/>
      <c r="J44" s="240"/>
      <c r="K44" s="241"/>
      <c r="L44" s="242"/>
      <c r="M44" s="242"/>
      <c r="N44" s="242"/>
      <c r="O44" s="279"/>
      <c r="P44" s="280"/>
      <c r="Q44" s="240"/>
      <c r="R44" s="241"/>
      <c r="S44" s="242"/>
      <c r="T44" s="242"/>
      <c r="U44" s="242"/>
      <c r="V44" s="279"/>
      <c r="W44" s="280"/>
      <c r="X44" s="240"/>
      <c r="Y44" s="241"/>
      <c r="Z44" s="242"/>
      <c r="AA44" s="242"/>
      <c r="AB44" s="242"/>
      <c r="AC44" s="279"/>
      <c r="AD44" s="280"/>
      <c r="AE44" s="240"/>
      <c r="AF44" s="241"/>
      <c r="AG44" s="281"/>
      <c r="AH44" s="282"/>
    </row>
    <row r="45" spans="1:34" ht="20.100000000000001" customHeight="1">
      <c r="A45" s="78" t="str">
        <f t="shared" si="0"/>
        <v>6.</v>
      </c>
      <c r="B45" s="80" t="str">
        <f>[1]Nastavni_planovi_11_12!BA99</f>
        <v>Matematika</v>
      </c>
      <c r="C45" s="18" t="str">
        <f t="shared" si="2"/>
        <v>Morsi Karmen</v>
      </c>
      <c r="D45" s="278"/>
      <c r="E45" s="242"/>
      <c r="F45" s="242"/>
      <c r="G45" s="242"/>
      <c r="H45" s="279"/>
      <c r="I45" s="280"/>
      <c r="J45" s="240"/>
      <c r="K45" s="241"/>
      <c r="L45" s="242"/>
      <c r="M45" s="242"/>
      <c r="N45" s="242"/>
      <c r="O45" s="279"/>
      <c r="P45" s="280"/>
      <c r="Q45" s="240"/>
      <c r="R45" s="241"/>
      <c r="S45" s="242"/>
      <c r="T45" s="242"/>
      <c r="U45" s="242"/>
      <c r="V45" s="279"/>
      <c r="W45" s="280"/>
      <c r="X45" s="240"/>
      <c r="Y45" s="241" t="s">
        <v>119</v>
      </c>
      <c r="Z45" s="242"/>
      <c r="AA45" s="242"/>
      <c r="AB45" s="242"/>
      <c r="AC45" s="279"/>
      <c r="AD45" s="280"/>
      <c r="AE45" s="240"/>
      <c r="AF45" s="241"/>
      <c r="AG45" s="283"/>
      <c r="AH45" s="282"/>
    </row>
    <row r="46" spans="1:34" ht="20.100000000000001" customHeight="1">
      <c r="A46" s="21" t="str">
        <f t="shared" si="0"/>
        <v>6.</v>
      </c>
      <c r="B46" s="81" t="str">
        <f>[1]Nastavni_planovi_11_12!BA100</f>
        <v>Tjelesna i zdrav. kultura</v>
      </c>
      <c r="C46" s="23" t="str">
        <f t="shared" si="2"/>
        <v>Ujčić Anika</v>
      </c>
      <c r="D46" s="278"/>
      <c r="E46" s="242"/>
      <c r="F46" s="242"/>
      <c r="G46" s="242"/>
      <c r="H46" s="279"/>
      <c r="I46" s="280"/>
      <c r="J46" s="240"/>
      <c r="K46" s="241"/>
      <c r="L46" s="242"/>
      <c r="M46" s="242"/>
      <c r="N46" s="242"/>
      <c r="O46" s="279"/>
      <c r="P46" s="280"/>
      <c r="Q46" s="240"/>
      <c r="R46" s="241"/>
      <c r="S46" s="242"/>
      <c r="T46" s="242"/>
      <c r="U46" s="242"/>
      <c r="V46" s="279"/>
      <c r="W46" s="280"/>
      <c r="X46" s="240"/>
      <c r="Y46" s="241"/>
      <c r="Z46" s="242"/>
      <c r="AA46" s="242"/>
      <c r="AB46" s="242"/>
      <c r="AC46" s="279"/>
      <c r="AD46" s="280"/>
      <c r="AE46" s="240"/>
      <c r="AF46" s="241"/>
      <c r="AG46" s="283"/>
      <c r="AH46" s="282"/>
    </row>
    <row r="47" spans="1:34" ht="20.100000000000001" customHeight="1">
      <c r="A47" s="21" t="str">
        <f t="shared" si="0"/>
        <v>7.</v>
      </c>
      <c r="B47" s="79" t="str">
        <f>[1]Nastavni_planovi_11_12!BA101</f>
        <v>Ured. posl. i dopisivanje</v>
      </c>
      <c r="C47" s="11" t="str">
        <f t="shared" si="2"/>
        <v>Škropeta Irena</v>
      </c>
      <c r="D47" s="278"/>
      <c r="E47" s="242"/>
      <c r="F47" s="242"/>
      <c r="G47" s="242"/>
      <c r="H47" s="279"/>
      <c r="I47" s="280"/>
      <c r="J47" s="240"/>
      <c r="K47" s="241"/>
      <c r="L47" s="242"/>
      <c r="M47" s="242"/>
      <c r="N47" s="242"/>
      <c r="O47" s="279"/>
      <c r="P47" s="280"/>
      <c r="Q47" s="240"/>
      <c r="R47" s="241"/>
      <c r="S47" s="242"/>
      <c r="T47" s="242"/>
      <c r="U47" s="242"/>
      <c r="V47" s="279"/>
      <c r="W47" s="280"/>
      <c r="X47" s="240"/>
      <c r="Y47" s="241"/>
      <c r="Z47" s="242"/>
      <c r="AA47" s="242"/>
      <c r="AB47" s="242"/>
      <c r="AC47" s="279"/>
      <c r="AD47" s="280"/>
      <c r="AE47" s="240"/>
      <c r="AF47" s="241"/>
      <c r="AG47" s="283"/>
      <c r="AH47" s="282"/>
    </row>
    <row r="48" spans="1:34" ht="20.100000000000001" customHeight="1">
      <c r="A48" s="21" t="str">
        <f t="shared" si="0"/>
        <v>8.</v>
      </c>
      <c r="B48" s="79" t="str">
        <f>[1]Nastavni_planovi_11_12!BA102</f>
        <v>Upravni postupak</v>
      </c>
      <c r="C48" s="82" t="str">
        <f t="shared" si="2"/>
        <v>Grubor Jadranka</v>
      </c>
      <c r="D48" s="278"/>
      <c r="E48" s="242"/>
      <c r="F48" s="242"/>
      <c r="G48" s="242"/>
      <c r="H48" s="279"/>
      <c r="I48" s="280"/>
      <c r="J48" s="240"/>
      <c r="K48" s="241"/>
      <c r="L48" s="242"/>
      <c r="M48" s="242"/>
      <c r="N48" s="242"/>
      <c r="O48" s="279"/>
      <c r="P48" s="280"/>
      <c r="Q48" s="240"/>
      <c r="R48" s="241"/>
      <c r="S48" s="242"/>
      <c r="T48" s="242"/>
      <c r="U48" s="242"/>
      <c r="V48" s="279"/>
      <c r="W48" s="280"/>
      <c r="X48" s="240"/>
      <c r="Y48" s="241"/>
      <c r="Z48" s="242"/>
      <c r="AA48" s="242"/>
      <c r="AB48" s="242"/>
      <c r="AC48" s="279"/>
      <c r="AD48" s="280"/>
      <c r="AE48" s="240"/>
      <c r="AF48" s="241"/>
      <c r="AG48" s="281"/>
      <c r="AH48" s="282"/>
    </row>
    <row r="49" spans="1:34" ht="20.100000000000001" customHeight="1">
      <c r="A49" s="21" t="str">
        <f t="shared" si="0"/>
        <v>9.</v>
      </c>
      <c r="B49" s="79" t="str">
        <f>[1]Nastavni_planovi_11_12!BA103</f>
        <v>Sociologija</v>
      </c>
      <c r="C49" s="23" t="str">
        <f t="shared" si="2"/>
        <v>Klokić Alma</v>
      </c>
      <c r="D49" s="278"/>
      <c r="E49" s="242"/>
      <c r="F49" s="242"/>
      <c r="G49" s="242"/>
      <c r="H49" s="279"/>
      <c r="I49" s="280"/>
      <c r="J49" s="240"/>
      <c r="K49" s="241"/>
      <c r="L49" s="242"/>
      <c r="M49" s="242"/>
      <c r="N49" s="242"/>
      <c r="O49" s="279"/>
      <c r="P49" s="280"/>
      <c r="Q49" s="240" t="s">
        <v>119</v>
      </c>
      <c r="R49" s="241"/>
      <c r="S49" s="242"/>
      <c r="T49" s="242"/>
      <c r="U49" s="242"/>
      <c r="V49" s="279"/>
      <c r="W49" s="280"/>
      <c r="X49" s="240"/>
      <c r="Y49" s="241"/>
      <c r="Z49" s="242"/>
      <c r="AA49" s="242"/>
      <c r="AB49" s="242"/>
      <c r="AC49" s="279"/>
      <c r="AD49" s="280"/>
      <c r="AE49" s="240"/>
      <c r="AF49" s="241"/>
      <c r="AG49" s="281"/>
      <c r="AH49" s="282"/>
    </row>
    <row r="50" spans="1:34" ht="20.100000000000001" customHeight="1">
      <c r="A50" s="21" t="str">
        <f t="shared" si="0"/>
        <v>10.</v>
      </c>
      <c r="B50" s="79" t="str">
        <f>[1]Nastavni_planovi_11_12!BA104</f>
        <v>Uvod u obiteljsko  pravo</v>
      </c>
      <c r="C50" s="23" t="str">
        <f t="shared" si="2"/>
        <v>Grubor Jadranka</v>
      </c>
      <c r="D50" s="278"/>
      <c r="E50" s="242" t="s">
        <v>119</v>
      </c>
      <c r="F50" s="242"/>
      <c r="G50" s="242"/>
      <c r="H50" s="279"/>
      <c r="I50" s="280"/>
      <c r="J50" s="240"/>
      <c r="K50" s="241"/>
      <c r="L50" s="242"/>
      <c r="M50" s="242"/>
      <c r="N50" s="242"/>
      <c r="O50" s="279"/>
      <c r="P50" s="280"/>
      <c r="Q50" s="240"/>
      <c r="R50" s="241"/>
      <c r="S50" s="242"/>
      <c r="T50" s="242"/>
      <c r="U50" s="242"/>
      <c r="V50" s="279"/>
      <c r="W50" s="280"/>
      <c r="X50" s="240"/>
      <c r="Y50" s="241"/>
      <c r="Z50" s="242"/>
      <c r="AA50" s="242"/>
      <c r="AB50" s="242"/>
      <c r="AC50" s="279"/>
      <c r="AD50" s="280"/>
      <c r="AE50" s="240"/>
      <c r="AF50" s="241"/>
      <c r="AG50" s="283" t="s">
        <v>119</v>
      </c>
      <c r="AH50" s="282"/>
    </row>
    <row r="51" spans="1:34" ht="20.100000000000001" customHeight="1">
      <c r="A51" s="421" t="str">
        <f t="shared" si="0"/>
        <v>11.</v>
      </c>
      <c r="B51" s="79" t="str">
        <f>[1]Nastavni_planovi_11_12!BA105</f>
        <v>Informatika A</v>
      </c>
      <c r="C51" s="23" t="str">
        <f t="shared" si="2"/>
        <v>Načinović Željko</v>
      </c>
      <c r="D51" s="278"/>
      <c r="E51" s="242"/>
      <c r="F51" s="242"/>
      <c r="G51" s="242"/>
      <c r="H51" s="279"/>
      <c r="I51" s="280"/>
      <c r="J51" s="240"/>
      <c r="K51" s="241"/>
      <c r="L51" s="242"/>
      <c r="M51" s="242"/>
      <c r="N51" s="242"/>
      <c r="O51" s="279"/>
      <c r="P51" s="280"/>
      <c r="Q51" s="240"/>
      <c r="R51" s="241"/>
      <c r="S51" s="242"/>
      <c r="T51" s="242"/>
      <c r="U51" s="242"/>
      <c r="V51" s="279"/>
      <c r="W51" s="280"/>
      <c r="X51" s="240"/>
      <c r="Y51" s="241"/>
      <c r="Z51" s="242"/>
      <c r="AA51" s="242"/>
      <c r="AB51" s="242"/>
      <c r="AC51" s="279"/>
      <c r="AD51" s="280"/>
      <c r="AE51" s="240"/>
      <c r="AF51" s="241"/>
      <c r="AG51" s="281"/>
      <c r="AH51" s="282"/>
    </row>
    <row r="52" spans="1:34" ht="20.100000000000001" customHeight="1">
      <c r="A52" s="421"/>
      <c r="B52" s="79" t="str">
        <f>[1]Nastavni_planovi_11_12!BA106</f>
        <v>Informatika B</v>
      </c>
      <c r="C52" s="23" t="str">
        <f t="shared" si="2"/>
        <v>Blašković Silvija</v>
      </c>
      <c r="D52" s="278"/>
      <c r="E52" s="242"/>
      <c r="F52" s="242"/>
      <c r="G52" s="242"/>
      <c r="H52" s="279"/>
      <c r="I52" s="280"/>
      <c r="J52" s="240"/>
      <c r="K52" s="241"/>
      <c r="L52" s="242"/>
      <c r="M52" s="242"/>
      <c r="N52" s="242"/>
      <c r="O52" s="279"/>
      <c r="P52" s="280"/>
      <c r="Q52" s="240"/>
      <c r="R52" s="241"/>
      <c r="S52" s="242"/>
      <c r="T52" s="242"/>
      <c r="U52" s="242"/>
      <c r="V52" s="279"/>
      <c r="W52" s="280"/>
      <c r="X52" s="240"/>
      <c r="Y52" s="241"/>
      <c r="Z52" s="242"/>
      <c r="AA52" s="242"/>
      <c r="AB52" s="242"/>
      <c r="AC52" s="279"/>
      <c r="AD52" s="280"/>
      <c r="AE52" s="240"/>
      <c r="AF52" s="241"/>
      <c r="AG52" s="281"/>
      <c r="AH52" s="282"/>
    </row>
    <row r="53" spans="1:34" ht="20.100000000000001" customHeight="1">
      <c r="A53" s="412" t="str">
        <f t="shared" si="0"/>
        <v>12.</v>
      </c>
      <c r="B53" s="79" t="str">
        <f>[1]Nastavni_planovi_11_12!BA107</f>
        <v>Knjigovodstvo</v>
      </c>
      <c r="C53" s="23" t="str">
        <f t="shared" si="2"/>
        <v>Močibob Tatjana</v>
      </c>
      <c r="D53" s="278"/>
      <c r="E53" s="242"/>
      <c r="F53" s="242"/>
      <c r="G53" s="242"/>
      <c r="H53" s="279"/>
      <c r="I53" s="280"/>
      <c r="J53" s="240"/>
      <c r="K53" s="241"/>
      <c r="L53" s="242"/>
      <c r="M53" s="242"/>
      <c r="N53" s="242"/>
      <c r="O53" s="279"/>
      <c r="P53" s="280"/>
      <c r="Q53" s="240"/>
      <c r="R53" s="241"/>
      <c r="S53" s="242"/>
      <c r="T53" s="242"/>
      <c r="U53" s="242"/>
      <c r="V53" s="279"/>
      <c r="W53" s="280"/>
      <c r="X53" s="240"/>
      <c r="Y53" s="241"/>
      <c r="Z53" s="242"/>
      <c r="AA53" s="242"/>
      <c r="AB53" s="242"/>
      <c r="AC53" s="279"/>
      <c r="AD53" s="280"/>
      <c r="AE53" s="240"/>
      <c r="AF53" s="241"/>
      <c r="AG53" s="281"/>
      <c r="AH53" s="282"/>
    </row>
    <row r="54" spans="1:34" ht="20.100000000000001" customHeight="1">
      <c r="A54" s="412"/>
      <c r="B54" s="79" t="str">
        <f>[1]Nastavni_planovi_11_12!BA108</f>
        <v>Kompjutorska daktilografija A</v>
      </c>
      <c r="C54" s="23" t="str">
        <f t="shared" si="2"/>
        <v>Močibob Tatjana</v>
      </c>
      <c r="D54" s="278"/>
      <c r="E54" s="242"/>
      <c r="F54" s="242"/>
      <c r="G54" s="242"/>
      <c r="H54" s="279"/>
      <c r="I54" s="280"/>
      <c r="J54" s="240"/>
      <c r="K54" s="241"/>
      <c r="L54" s="242"/>
      <c r="M54" s="242"/>
      <c r="N54" s="242"/>
      <c r="O54" s="279"/>
      <c r="P54" s="280"/>
      <c r="Q54" s="240"/>
      <c r="R54" s="241"/>
      <c r="S54" s="242"/>
      <c r="T54" s="242"/>
      <c r="U54" s="242"/>
      <c r="V54" s="279"/>
      <c r="W54" s="280"/>
      <c r="X54" s="240"/>
      <c r="Y54" s="241"/>
      <c r="Z54" s="242"/>
      <c r="AA54" s="242"/>
      <c r="AB54" s="242"/>
      <c r="AC54" s="279"/>
      <c r="AD54" s="280"/>
      <c r="AE54" s="240"/>
      <c r="AF54" s="241"/>
      <c r="AG54" s="281"/>
      <c r="AH54" s="282"/>
    </row>
    <row r="55" spans="1:34" ht="20.100000000000001" customHeight="1">
      <c r="A55" s="83" t="str">
        <f t="shared" si="0"/>
        <v>13.</v>
      </c>
      <c r="B55" s="79" t="str">
        <f>[1]Nastavni_planovi_11_12!BA109</f>
        <v>Kompjutorska daktilografija B</v>
      </c>
      <c r="C55" s="23" t="str">
        <f t="shared" si="2"/>
        <v>Škropeta Irena</v>
      </c>
      <c r="D55" s="278"/>
      <c r="E55" s="242"/>
      <c r="F55" s="242"/>
      <c r="G55" s="242"/>
      <c r="H55" s="279"/>
      <c r="I55" s="280"/>
      <c r="J55" s="240"/>
      <c r="K55" s="241"/>
      <c r="L55" s="242"/>
      <c r="M55" s="242"/>
      <c r="N55" s="242"/>
      <c r="O55" s="279"/>
      <c r="P55" s="280"/>
      <c r="Q55" s="240"/>
      <c r="R55" s="241"/>
      <c r="S55" s="242"/>
      <c r="T55" s="242"/>
      <c r="U55" s="242"/>
      <c r="V55" s="279"/>
      <c r="W55" s="280"/>
      <c r="X55" s="240"/>
      <c r="Y55" s="241"/>
      <c r="Z55" s="242"/>
      <c r="AA55" s="242"/>
      <c r="AB55" s="242"/>
      <c r="AC55" s="279"/>
      <c r="AD55" s="280"/>
      <c r="AE55" s="240"/>
      <c r="AF55" s="241"/>
      <c r="AG55" s="281"/>
      <c r="AH55" s="282"/>
    </row>
    <row r="56" spans="1:34" ht="20.100000000000001" customHeight="1">
      <c r="A56" s="83" t="str">
        <f t="shared" si="0"/>
        <v>14.</v>
      </c>
      <c r="B56" s="79" t="str">
        <f>[1]Nastavni_planovi_11_12!BA110</f>
        <v>Vjeronauk</v>
      </c>
      <c r="C56" s="23" t="str">
        <f t="shared" si="2"/>
        <v>Rabar Loreta</v>
      </c>
      <c r="D56" s="278"/>
      <c r="E56" s="242"/>
      <c r="F56" s="242"/>
      <c r="G56" s="242"/>
      <c r="H56" s="279"/>
      <c r="I56" s="280"/>
      <c r="J56" s="240"/>
      <c r="K56" s="241"/>
      <c r="L56" s="242"/>
      <c r="M56" s="242"/>
      <c r="N56" s="242"/>
      <c r="O56" s="279"/>
      <c r="P56" s="280"/>
      <c r="Q56" s="240"/>
      <c r="R56" s="241"/>
      <c r="S56" s="242"/>
      <c r="T56" s="242"/>
      <c r="U56" s="242"/>
      <c r="V56" s="279"/>
      <c r="W56" s="280"/>
      <c r="X56" s="240"/>
      <c r="Y56" s="241"/>
      <c r="Z56" s="242"/>
      <c r="AA56" s="242"/>
      <c r="AB56" s="242"/>
      <c r="AC56" s="279"/>
      <c r="AD56" s="280"/>
      <c r="AE56" s="240"/>
      <c r="AF56" s="241"/>
      <c r="AG56" s="281"/>
      <c r="AH56" s="282"/>
    </row>
    <row r="57" spans="1:34" ht="20.100000000000001" customHeight="1">
      <c r="A57" s="409" t="str">
        <f t="shared" si="0"/>
        <v>15.</v>
      </c>
      <c r="B57" s="84" t="str">
        <f>[1]Nastavni_planovi_11_12!BA111</f>
        <v>Etika*</v>
      </c>
      <c r="C57" s="18" t="str">
        <f t="shared" si="2"/>
        <v>Stemberger Sergio</v>
      </c>
      <c r="D57" s="278"/>
      <c r="E57" s="242"/>
      <c r="F57" s="242"/>
      <c r="G57" s="242"/>
      <c r="H57" s="279"/>
      <c r="I57" s="280"/>
      <c r="J57" s="240"/>
      <c r="K57" s="241"/>
      <c r="L57" s="242"/>
      <c r="M57" s="242"/>
      <c r="N57" s="242"/>
      <c r="O57" s="279"/>
      <c r="P57" s="280"/>
      <c r="Q57" s="240"/>
      <c r="R57" s="241"/>
      <c r="S57" s="242"/>
      <c r="T57" s="242"/>
      <c r="U57" s="242"/>
      <c r="V57" s="279"/>
      <c r="W57" s="280"/>
      <c r="X57" s="240"/>
      <c r="Y57" s="241"/>
      <c r="Z57" s="242"/>
      <c r="AA57" s="242"/>
      <c r="AB57" s="242"/>
      <c r="AC57" s="279"/>
      <c r="AD57" s="280"/>
      <c r="AE57" s="240"/>
      <c r="AF57" s="241"/>
      <c r="AG57" s="281"/>
      <c r="AH57" s="282"/>
    </row>
    <row r="58" spans="1:34" ht="20.100000000000001" customHeight="1">
      <c r="A58" s="409"/>
      <c r="B58" s="85" t="str">
        <f>[1]Nastavni_planovi_11_12!BA112</f>
        <v>IZBORNI PREDMETI</v>
      </c>
      <c r="C58" s="18">
        <f t="shared" si="2"/>
        <v>0</v>
      </c>
      <c r="D58" s="278"/>
      <c r="E58" s="242"/>
      <c r="F58" s="242"/>
      <c r="G58" s="242"/>
      <c r="H58" s="279"/>
      <c r="I58" s="280"/>
      <c r="J58" s="240"/>
      <c r="K58" s="241"/>
      <c r="L58" s="242"/>
      <c r="M58" s="242"/>
      <c r="N58" s="242"/>
      <c r="O58" s="279"/>
      <c r="P58" s="280"/>
      <c r="Q58" s="240"/>
      <c r="R58" s="241"/>
      <c r="S58" s="242"/>
      <c r="T58" s="242"/>
      <c r="U58" s="242"/>
      <c r="V58" s="279"/>
      <c r="W58" s="280"/>
      <c r="X58" s="240"/>
      <c r="Y58" s="241"/>
      <c r="Z58" s="242"/>
      <c r="AA58" s="242"/>
      <c r="AB58" s="242"/>
      <c r="AC58" s="279"/>
      <c r="AD58" s="280"/>
      <c r="AE58" s="240"/>
      <c r="AF58" s="241"/>
      <c r="AG58" s="281"/>
      <c r="AH58" s="282"/>
    </row>
    <row r="59" spans="1:34" ht="20.100000000000001" customHeight="1">
      <c r="A59" s="21" t="str">
        <f t="shared" si="0"/>
        <v>16.</v>
      </c>
      <c r="B59" s="85" t="str">
        <f>[1]Nastavni_planovi_11_12!BA113</f>
        <v>a) Logika</v>
      </c>
      <c r="C59" s="18">
        <f t="shared" si="2"/>
        <v>0</v>
      </c>
      <c r="D59" s="278"/>
      <c r="E59" s="242"/>
      <c r="F59" s="242"/>
      <c r="G59" s="242"/>
      <c r="H59" s="279"/>
      <c r="I59" s="280"/>
      <c r="J59" s="240"/>
      <c r="K59" s="241"/>
      <c r="L59" s="242"/>
      <c r="M59" s="242"/>
      <c r="N59" s="242"/>
      <c r="O59" s="279"/>
      <c r="P59" s="280"/>
      <c r="Q59" s="240"/>
      <c r="R59" s="241"/>
      <c r="S59" s="242"/>
      <c r="T59" s="242"/>
      <c r="U59" s="242"/>
      <c r="V59" s="279"/>
      <c r="W59" s="280"/>
      <c r="X59" s="240"/>
      <c r="Y59" s="241"/>
      <c r="Z59" s="242"/>
      <c r="AA59" s="242"/>
      <c r="AB59" s="242"/>
      <c r="AC59" s="279"/>
      <c r="AD59" s="280"/>
      <c r="AE59" s="240"/>
      <c r="AF59" s="241"/>
      <c r="AG59" s="281"/>
      <c r="AH59" s="282"/>
    </row>
    <row r="60" spans="1:34" ht="20.100000000000001" customHeight="1" thickBot="1">
      <c r="A60" s="90" t="str">
        <f t="shared" si="0"/>
        <v>17.</v>
      </c>
      <c r="B60" s="87" t="str">
        <f>[1]Nastavni_planovi_11_12!BA114</f>
        <v>b) Ljudska prava</v>
      </c>
      <c r="C60" s="88" t="str">
        <f t="shared" si="2"/>
        <v>Klokić Alma</v>
      </c>
      <c r="D60" s="284"/>
      <c r="E60" s="254"/>
      <c r="F60" s="254"/>
      <c r="G60" s="254"/>
      <c r="H60" s="285"/>
      <c r="I60" s="286"/>
      <c r="J60" s="252"/>
      <c r="K60" s="253"/>
      <c r="L60" s="254"/>
      <c r="M60" s="254"/>
      <c r="N60" s="254"/>
      <c r="O60" s="285"/>
      <c r="P60" s="286"/>
      <c r="Q60" s="252"/>
      <c r="R60" s="253"/>
      <c r="S60" s="254"/>
      <c r="T60" s="254"/>
      <c r="U60" s="254"/>
      <c r="V60" s="285"/>
      <c r="W60" s="286"/>
      <c r="X60" s="252"/>
      <c r="Y60" s="253"/>
      <c r="Z60" s="254"/>
      <c r="AA60" s="254"/>
      <c r="AB60" s="254"/>
      <c r="AC60" s="285"/>
      <c r="AD60" s="286"/>
      <c r="AE60" s="252"/>
      <c r="AF60" s="253"/>
      <c r="AG60" s="287"/>
      <c r="AH60" s="288"/>
    </row>
    <row r="61" spans="1:34" ht="21.75" thickBot="1">
      <c r="A61" s="418" t="s">
        <v>100</v>
      </c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19"/>
      <c r="O61" s="419"/>
      <c r="P61" s="419"/>
      <c r="Q61" s="419"/>
      <c r="R61" s="419"/>
      <c r="S61" s="419"/>
      <c r="T61" s="419"/>
      <c r="U61" s="419"/>
      <c r="V61" s="419"/>
      <c r="W61" s="419"/>
      <c r="X61" s="419"/>
      <c r="Y61" s="419"/>
      <c r="Z61" s="419"/>
      <c r="AA61" s="419"/>
      <c r="AB61" s="419"/>
      <c r="AC61" s="419"/>
      <c r="AD61" s="419"/>
      <c r="AE61" s="419"/>
      <c r="AF61" s="419"/>
      <c r="AG61" s="419"/>
      <c r="AH61" s="420"/>
    </row>
    <row r="62" spans="1:34" ht="20.25" customHeight="1">
      <c r="A62" s="356" t="s">
        <v>0</v>
      </c>
      <c r="B62" s="359" t="s">
        <v>1</v>
      </c>
      <c r="C62" s="415" t="s">
        <v>34</v>
      </c>
      <c r="D62" s="373" t="s">
        <v>114</v>
      </c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4"/>
    </row>
    <row r="63" spans="1:34" ht="34.5" customHeight="1">
      <c r="A63" s="357"/>
      <c r="B63" s="360"/>
      <c r="C63" s="416"/>
      <c r="D63" s="395" t="s">
        <v>115</v>
      </c>
      <c r="E63" s="396"/>
      <c r="F63" s="396"/>
      <c r="G63" s="397"/>
      <c r="H63" s="389" t="s">
        <v>116</v>
      </c>
      <c r="I63" s="391"/>
      <c r="J63" s="391"/>
      <c r="K63" s="391"/>
      <c r="L63" s="391"/>
      <c r="M63" s="391"/>
      <c r="N63" s="398"/>
      <c r="O63" s="389" t="s">
        <v>117</v>
      </c>
      <c r="P63" s="391"/>
      <c r="Q63" s="391"/>
      <c r="R63" s="391"/>
      <c r="S63" s="391"/>
      <c r="T63" s="391"/>
      <c r="U63" s="398"/>
      <c r="V63" s="389" t="s">
        <v>118</v>
      </c>
      <c r="W63" s="391"/>
      <c r="X63" s="391"/>
      <c r="Y63" s="391"/>
      <c r="Z63" s="391"/>
      <c r="AA63" s="375"/>
      <c r="AB63" s="376"/>
      <c r="AC63" s="376"/>
      <c r="AD63" s="376"/>
      <c r="AE63" s="376"/>
      <c r="AF63" s="376"/>
      <c r="AG63" s="376"/>
      <c r="AH63" s="377"/>
    </row>
    <row r="64" spans="1:34" ht="15">
      <c r="A64" s="357"/>
      <c r="B64" s="360"/>
      <c r="C64" s="416"/>
      <c r="D64" s="40">
        <v>1</v>
      </c>
      <c r="E64" s="34">
        <v>2</v>
      </c>
      <c r="F64" s="205">
        <v>3</v>
      </c>
      <c r="G64" s="206">
        <v>4</v>
      </c>
      <c r="H64" s="35">
        <v>5</v>
      </c>
      <c r="I64" s="33">
        <v>6</v>
      </c>
      <c r="J64" s="34">
        <v>7</v>
      </c>
      <c r="K64" s="34">
        <v>8</v>
      </c>
      <c r="L64" s="34">
        <v>9</v>
      </c>
      <c r="M64" s="205">
        <v>10</v>
      </c>
      <c r="N64" s="206">
        <v>11</v>
      </c>
      <c r="O64" s="35">
        <v>12</v>
      </c>
      <c r="P64" s="33">
        <v>13</v>
      </c>
      <c r="Q64" s="34">
        <v>14</v>
      </c>
      <c r="R64" s="34">
        <v>15</v>
      </c>
      <c r="S64" s="34">
        <v>16</v>
      </c>
      <c r="T64" s="205">
        <v>17</v>
      </c>
      <c r="U64" s="206">
        <v>18</v>
      </c>
      <c r="V64" s="35">
        <v>19</v>
      </c>
      <c r="W64" s="33">
        <v>20</v>
      </c>
      <c r="X64" s="34">
        <v>21</v>
      </c>
      <c r="Y64" s="34">
        <v>22</v>
      </c>
      <c r="Z64" s="197">
        <v>23</v>
      </c>
      <c r="AA64" s="207">
        <v>24</v>
      </c>
      <c r="AB64" s="41">
        <v>25</v>
      </c>
      <c r="AC64" s="41">
        <v>26</v>
      </c>
      <c r="AD64" s="41">
        <v>27</v>
      </c>
      <c r="AE64" s="41">
        <v>28</v>
      </c>
      <c r="AF64" s="41">
        <v>29</v>
      </c>
      <c r="AG64" s="41">
        <v>30</v>
      </c>
      <c r="AH64" s="42">
        <v>31</v>
      </c>
    </row>
    <row r="65" spans="1:34" ht="15.75" thickBot="1">
      <c r="A65" s="358"/>
      <c r="B65" s="361"/>
      <c r="C65" s="417"/>
      <c r="D65" s="43" t="s">
        <v>38</v>
      </c>
      <c r="E65" s="37" t="s">
        <v>39</v>
      </c>
      <c r="F65" s="208" t="s">
        <v>37</v>
      </c>
      <c r="G65" s="209" t="s">
        <v>40</v>
      </c>
      <c r="H65" s="38" t="s">
        <v>39</v>
      </c>
      <c r="I65" s="36" t="s">
        <v>41</v>
      </c>
      <c r="J65" s="37" t="s">
        <v>37</v>
      </c>
      <c r="K65" s="37" t="s">
        <v>38</v>
      </c>
      <c r="L65" s="37" t="s">
        <v>39</v>
      </c>
      <c r="M65" s="208" t="s">
        <v>37</v>
      </c>
      <c r="N65" s="209" t="s">
        <v>40</v>
      </c>
      <c r="O65" s="38" t="s">
        <v>39</v>
      </c>
      <c r="P65" s="36" t="s">
        <v>41</v>
      </c>
      <c r="Q65" s="37" t="s">
        <v>37</v>
      </c>
      <c r="R65" s="37" t="s">
        <v>38</v>
      </c>
      <c r="S65" s="37" t="s">
        <v>39</v>
      </c>
      <c r="T65" s="208" t="s">
        <v>37</v>
      </c>
      <c r="U65" s="209" t="s">
        <v>40</v>
      </c>
      <c r="V65" s="38" t="s">
        <v>39</v>
      </c>
      <c r="W65" s="36" t="s">
        <v>41</v>
      </c>
      <c r="X65" s="37" t="s">
        <v>37</v>
      </c>
      <c r="Y65" s="37" t="s">
        <v>38</v>
      </c>
      <c r="Z65" s="203" t="s">
        <v>39</v>
      </c>
      <c r="AA65" s="210" t="s">
        <v>37</v>
      </c>
      <c r="AB65" s="44" t="s">
        <v>40</v>
      </c>
      <c r="AC65" s="44" t="s">
        <v>39</v>
      </c>
      <c r="AD65" s="44" t="s">
        <v>41</v>
      </c>
      <c r="AE65" s="44" t="s">
        <v>37</v>
      </c>
      <c r="AF65" s="44" t="s">
        <v>38</v>
      </c>
      <c r="AG65" s="44" t="s">
        <v>39</v>
      </c>
      <c r="AH65" s="45" t="s">
        <v>37</v>
      </c>
    </row>
    <row r="66" spans="1:34" ht="20.100000000000001" customHeight="1" thickTop="1">
      <c r="A66" s="72" t="str">
        <f t="shared" ref="A66:A90" si="3">A6</f>
        <v>1.</v>
      </c>
      <c r="B66" s="73" t="str">
        <f t="shared" ref="B66:B73" si="4">B6</f>
        <v>Hrvatski jezik</v>
      </c>
      <c r="C66" s="74" t="str">
        <f t="shared" ref="C66:C90" si="5">C6</f>
        <v>Širol Barbara</v>
      </c>
      <c r="D66" s="234"/>
      <c r="E66" s="235"/>
      <c r="F66" s="289"/>
      <c r="G66" s="290"/>
      <c r="H66" s="233"/>
      <c r="I66" s="234"/>
      <c r="J66" s="235" t="s">
        <v>119</v>
      </c>
      <c r="K66" s="235"/>
      <c r="L66" s="235"/>
      <c r="M66" s="289"/>
      <c r="N66" s="290"/>
      <c r="O66" s="233"/>
      <c r="P66" s="234"/>
      <c r="Q66" s="235"/>
      <c r="R66" s="235"/>
      <c r="S66" s="235"/>
      <c r="T66" s="289"/>
      <c r="U66" s="290"/>
      <c r="V66" s="233"/>
      <c r="W66" s="234"/>
      <c r="X66" s="235"/>
      <c r="Y66" s="235"/>
      <c r="Z66" s="291"/>
      <c r="AA66" s="222"/>
      <c r="AB66" s="223"/>
      <c r="AC66" s="46"/>
      <c r="AD66" s="46"/>
      <c r="AE66" s="46"/>
      <c r="AF66" s="46"/>
      <c r="AG66" s="48"/>
      <c r="AH66" s="49"/>
    </row>
    <row r="67" spans="1:34" ht="20.100000000000001" customHeight="1">
      <c r="A67" s="21" t="str">
        <f t="shared" si="3"/>
        <v>2.</v>
      </c>
      <c r="B67" s="75" t="str">
        <f t="shared" si="4"/>
        <v>Strani jezik I</v>
      </c>
      <c r="C67" s="76">
        <f t="shared" si="5"/>
        <v>0</v>
      </c>
      <c r="D67" s="241"/>
      <c r="E67" s="242"/>
      <c r="F67" s="292"/>
      <c r="G67" s="293"/>
      <c r="H67" s="240"/>
      <c r="I67" s="241"/>
      <c r="J67" s="242"/>
      <c r="K67" s="242"/>
      <c r="L67" s="242"/>
      <c r="M67" s="292"/>
      <c r="N67" s="293"/>
      <c r="O67" s="240"/>
      <c r="P67" s="241"/>
      <c r="Q67" s="242"/>
      <c r="R67" s="242"/>
      <c r="S67" s="242"/>
      <c r="T67" s="292"/>
      <c r="U67" s="293"/>
      <c r="V67" s="240"/>
      <c r="W67" s="241"/>
      <c r="X67" s="242"/>
      <c r="Y67" s="242"/>
      <c r="Z67" s="283"/>
      <c r="AA67" s="224"/>
      <c r="AB67" s="50"/>
      <c r="AC67" s="50"/>
      <c r="AD67" s="50"/>
      <c r="AE67" s="50"/>
      <c r="AF67" s="50"/>
      <c r="AG67" s="52"/>
      <c r="AH67" s="53"/>
    </row>
    <row r="68" spans="1:34" ht="20.100000000000001" customHeight="1">
      <c r="A68" s="362" t="str">
        <f t="shared" si="3"/>
        <v>3.</v>
      </c>
      <c r="B68" s="77" t="str">
        <f t="shared" si="4"/>
        <v>a)Engleski jezik</v>
      </c>
      <c r="C68" s="20" t="str">
        <f t="shared" si="5"/>
        <v>Pifar Macuka Renata</v>
      </c>
      <c r="D68" s="241" t="s">
        <v>119</v>
      </c>
      <c r="E68" s="242"/>
      <c r="F68" s="292"/>
      <c r="G68" s="293"/>
      <c r="H68" s="240"/>
      <c r="I68" s="241"/>
      <c r="J68" s="242"/>
      <c r="K68" s="242"/>
      <c r="L68" s="242"/>
      <c r="M68" s="292"/>
      <c r="N68" s="293"/>
      <c r="O68" s="240"/>
      <c r="P68" s="241"/>
      <c r="Q68" s="242"/>
      <c r="R68" s="242"/>
      <c r="S68" s="242"/>
      <c r="T68" s="292"/>
      <c r="U68" s="293"/>
      <c r="V68" s="240"/>
      <c r="W68" s="241"/>
      <c r="X68" s="242"/>
      <c r="Y68" s="242"/>
      <c r="Z68" s="283"/>
      <c r="AA68" s="224"/>
      <c r="AB68" s="50"/>
      <c r="AC68" s="50"/>
      <c r="AD68" s="50"/>
      <c r="AE68" s="50"/>
      <c r="AF68" s="50"/>
      <c r="AG68" s="52"/>
      <c r="AH68" s="53"/>
    </row>
    <row r="69" spans="1:34" ht="20.100000000000001" customHeight="1">
      <c r="A69" s="410"/>
      <c r="B69" s="73" t="str">
        <f t="shared" si="4"/>
        <v>b)Njemački jezik</v>
      </c>
      <c r="C69" s="23"/>
      <c r="D69" s="241"/>
      <c r="E69" s="242"/>
      <c r="F69" s="292"/>
      <c r="G69" s="293"/>
      <c r="H69" s="240"/>
      <c r="I69" s="241"/>
      <c r="J69" s="242"/>
      <c r="K69" s="242"/>
      <c r="L69" s="242"/>
      <c r="M69" s="292"/>
      <c r="N69" s="293"/>
      <c r="O69" s="240"/>
      <c r="P69" s="241"/>
      <c r="Q69" s="242"/>
      <c r="R69" s="242"/>
      <c r="S69" s="242"/>
      <c r="T69" s="292"/>
      <c r="U69" s="293"/>
      <c r="V69" s="240"/>
      <c r="W69" s="241"/>
      <c r="X69" s="242"/>
      <c r="Y69" s="242"/>
      <c r="Z69" s="283"/>
      <c r="AA69" s="224"/>
      <c r="AB69" s="50"/>
      <c r="AC69" s="50"/>
      <c r="AD69" s="50"/>
      <c r="AE69" s="50"/>
      <c r="AF69" s="50"/>
      <c r="AG69" s="52"/>
      <c r="AH69" s="53"/>
    </row>
    <row r="70" spans="1:34" ht="20.100000000000001" customHeight="1">
      <c r="A70" s="410"/>
      <c r="B70" s="75" t="str">
        <f t="shared" si="4"/>
        <v>Strani jezik II</v>
      </c>
      <c r="C70" s="20"/>
      <c r="D70" s="241"/>
      <c r="E70" s="242"/>
      <c r="F70" s="292"/>
      <c r="G70" s="293"/>
      <c r="H70" s="240"/>
      <c r="I70" s="241"/>
      <c r="J70" s="242"/>
      <c r="K70" s="242"/>
      <c r="L70" s="242"/>
      <c r="M70" s="292"/>
      <c r="N70" s="293"/>
      <c r="O70" s="240"/>
      <c r="P70" s="241"/>
      <c r="Q70" s="242"/>
      <c r="R70" s="242"/>
      <c r="S70" s="242"/>
      <c r="T70" s="292"/>
      <c r="U70" s="293"/>
      <c r="V70" s="240"/>
      <c r="W70" s="241"/>
      <c r="X70" s="242"/>
      <c r="Y70" s="242"/>
      <c r="Z70" s="283"/>
      <c r="AA70" s="224"/>
      <c r="AB70" s="50"/>
      <c r="AC70" s="50"/>
      <c r="AD70" s="50"/>
      <c r="AE70" s="50"/>
      <c r="AF70" s="50"/>
      <c r="AG70" s="50"/>
      <c r="AH70" s="53"/>
    </row>
    <row r="71" spans="1:34" ht="20.100000000000001" customHeight="1">
      <c r="A71" s="413" t="str">
        <f t="shared" si="3"/>
        <v>4.</v>
      </c>
      <c r="B71" s="91" t="str">
        <f t="shared" si="4"/>
        <v>a)Talijanski jezik P</v>
      </c>
      <c r="C71" s="92" t="str">
        <f t="shared" si="5"/>
        <v>Petrić Ljiljana</v>
      </c>
      <c r="D71" s="241"/>
      <c r="E71" s="242"/>
      <c r="F71" s="292"/>
      <c r="G71" s="293"/>
      <c r="H71" s="240"/>
      <c r="I71" s="241"/>
      <c r="J71" s="242"/>
      <c r="K71" s="242"/>
      <c r="L71" s="242"/>
      <c r="M71" s="292"/>
      <c r="N71" s="293"/>
      <c r="O71" s="240"/>
      <c r="P71" s="241"/>
      <c r="Q71" s="242"/>
      <c r="R71" s="242" t="s">
        <v>119</v>
      </c>
      <c r="S71" s="242"/>
      <c r="T71" s="292"/>
      <c r="U71" s="293"/>
      <c r="V71" s="240"/>
      <c r="W71" s="241"/>
      <c r="X71" s="242"/>
      <c r="Y71" s="242"/>
      <c r="Z71" s="283"/>
      <c r="AA71" s="224"/>
      <c r="AB71" s="50"/>
      <c r="AC71" s="50"/>
      <c r="AD71" s="50"/>
      <c r="AE71" s="50"/>
      <c r="AF71" s="50"/>
      <c r="AG71" s="52"/>
      <c r="AH71" s="53"/>
    </row>
    <row r="72" spans="1:34" ht="20.100000000000001" customHeight="1">
      <c r="A72" s="414"/>
      <c r="B72" s="93" t="str">
        <f t="shared" si="4"/>
        <v>b)Talijanski jezik N</v>
      </c>
      <c r="C72" s="94" t="str">
        <f t="shared" si="5"/>
        <v>Moscarda Lorena</v>
      </c>
      <c r="D72" s="241"/>
      <c r="E72" s="242"/>
      <c r="F72" s="292"/>
      <c r="G72" s="293"/>
      <c r="H72" s="240"/>
      <c r="I72" s="241"/>
      <c r="J72" s="242"/>
      <c r="K72" s="242"/>
      <c r="L72" s="242"/>
      <c r="M72" s="292"/>
      <c r="N72" s="293"/>
      <c r="O72" s="240"/>
      <c r="P72" s="241"/>
      <c r="Q72" s="242"/>
      <c r="R72" s="242" t="s">
        <v>119</v>
      </c>
      <c r="S72" s="242"/>
      <c r="T72" s="292"/>
      <c r="U72" s="293"/>
      <c r="V72" s="240"/>
      <c r="W72" s="241"/>
      <c r="X72" s="242"/>
      <c r="Y72" s="242"/>
      <c r="Z72" s="283"/>
      <c r="AA72" s="224"/>
      <c r="AB72" s="50"/>
      <c r="AC72" s="50"/>
      <c r="AD72" s="50"/>
      <c r="AE72" s="50"/>
      <c r="AF72" s="50"/>
      <c r="AG72" s="52"/>
      <c r="AH72" s="53"/>
    </row>
    <row r="73" spans="1:34" ht="20.100000000000001" customHeight="1">
      <c r="A73" s="414"/>
      <c r="B73" s="93" t="str">
        <f t="shared" si="4"/>
        <v>C) Njemački jezik</v>
      </c>
      <c r="C73" s="94" t="str">
        <f t="shared" si="5"/>
        <v>Tojčić Daliborka</v>
      </c>
      <c r="D73" s="241"/>
      <c r="E73" s="242"/>
      <c r="F73" s="292"/>
      <c r="G73" s="293"/>
      <c r="H73" s="240"/>
      <c r="I73" s="241"/>
      <c r="J73" s="242"/>
      <c r="K73" s="242"/>
      <c r="L73" s="242"/>
      <c r="M73" s="292"/>
      <c r="N73" s="293"/>
      <c r="O73" s="240"/>
      <c r="P73" s="241"/>
      <c r="Q73" s="242"/>
      <c r="R73" s="242" t="s">
        <v>119</v>
      </c>
      <c r="S73" s="242"/>
      <c r="T73" s="292"/>
      <c r="U73" s="293"/>
      <c r="V73" s="240"/>
      <c r="W73" s="241"/>
      <c r="X73" s="242"/>
      <c r="Y73" s="242"/>
      <c r="Z73" s="283"/>
      <c r="AA73" s="224"/>
      <c r="AB73" s="50"/>
      <c r="AC73" s="50"/>
      <c r="AD73" s="50"/>
      <c r="AE73" s="50"/>
      <c r="AF73" s="50"/>
      <c r="AG73" s="52"/>
      <c r="AH73" s="53"/>
    </row>
    <row r="74" spans="1:34" ht="20.100000000000001" customHeight="1">
      <c r="A74" s="78" t="str">
        <f t="shared" si="3"/>
        <v>5.</v>
      </c>
      <c r="B74" s="95" t="str">
        <f>[1]Nastavni_planovi_11_12!BA98</f>
        <v>Povijest</v>
      </c>
      <c r="C74" s="96" t="str">
        <f t="shared" si="5"/>
        <v>Majušević Mladen</v>
      </c>
      <c r="D74" s="241"/>
      <c r="E74" s="242"/>
      <c r="F74" s="292"/>
      <c r="G74" s="293"/>
      <c r="H74" s="240" t="s">
        <v>119</v>
      </c>
      <c r="I74" s="241"/>
      <c r="J74" s="242"/>
      <c r="K74" s="242"/>
      <c r="L74" s="242"/>
      <c r="M74" s="292"/>
      <c r="N74" s="293"/>
      <c r="O74" s="240"/>
      <c r="P74" s="241"/>
      <c r="Q74" s="242"/>
      <c r="R74" s="242"/>
      <c r="S74" s="242"/>
      <c r="T74" s="292"/>
      <c r="U74" s="293"/>
      <c r="V74" s="240"/>
      <c r="W74" s="241"/>
      <c r="X74" s="242"/>
      <c r="Y74" s="242"/>
      <c r="Z74" s="283"/>
      <c r="AA74" s="224"/>
      <c r="AB74" s="50"/>
      <c r="AC74" s="50"/>
      <c r="AD74" s="50"/>
      <c r="AE74" s="50"/>
      <c r="AF74" s="50"/>
      <c r="AG74" s="52"/>
      <c r="AH74" s="53"/>
    </row>
    <row r="75" spans="1:34" ht="20.100000000000001" customHeight="1">
      <c r="A75" s="78" t="str">
        <f t="shared" si="3"/>
        <v>6.</v>
      </c>
      <c r="B75" s="95" t="str">
        <f>[1]Nastavni_planovi_11_12!BA99</f>
        <v>Matematika</v>
      </c>
      <c r="C75" s="92" t="str">
        <f t="shared" si="5"/>
        <v>Morsi Karmen</v>
      </c>
      <c r="D75" s="278"/>
      <c r="E75" s="242"/>
      <c r="F75" s="292"/>
      <c r="G75" s="293"/>
      <c r="H75" s="240"/>
      <c r="I75" s="241"/>
      <c r="J75" s="242"/>
      <c r="K75" s="242"/>
      <c r="L75" s="242"/>
      <c r="M75" s="292"/>
      <c r="N75" s="293"/>
      <c r="O75" s="240"/>
      <c r="P75" s="241"/>
      <c r="Q75" s="242"/>
      <c r="R75" s="242"/>
      <c r="S75" s="242"/>
      <c r="T75" s="292"/>
      <c r="U75" s="293"/>
      <c r="V75" s="240"/>
      <c r="W75" s="241"/>
      <c r="X75" s="242"/>
      <c r="Y75" s="242"/>
      <c r="Z75" s="283"/>
      <c r="AA75" s="224"/>
      <c r="AB75" s="50"/>
      <c r="AC75" s="50"/>
      <c r="AD75" s="50"/>
      <c r="AE75" s="50"/>
      <c r="AF75" s="50"/>
      <c r="AG75" s="50"/>
      <c r="AH75" s="53"/>
    </row>
    <row r="76" spans="1:34" ht="20.100000000000001" customHeight="1">
      <c r="A76" s="21" t="str">
        <f t="shared" si="3"/>
        <v>6.</v>
      </c>
      <c r="B76" s="81" t="str">
        <f>[1]Nastavni_planovi_11_12!BA100</f>
        <v>Tjelesna i zdrav. kultura</v>
      </c>
      <c r="C76" s="23" t="str">
        <f t="shared" si="5"/>
        <v>Ujčić Anika</v>
      </c>
      <c r="D76" s="278"/>
      <c r="E76" s="242"/>
      <c r="F76" s="292"/>
      <c r="G76" s="293"/>
      <c r="H76" s="240"/>
      <c r="I76" s="241"/>
      <c r="J76" s="242"/>
      <c r="K76" s="242"/>
      <c r="L76" s="242"/>
      <c r="M76" s="292"/>
      <c r="N76" s="293"/>
      <c r="O76" s="240"/>
      <c r="P76" s="241"/>
      <c r="Q76" s="242"/>
      <c r="R76" s="242"/>
      <c r="S76" s="242"/>
      <c r="T76" s="292"/>
      <c r="U76" s="293"/>
      <c r="V76" s="240"/>
      <c r="W76" s="241"/>
      <c r="X76" s="242"/>
      <c r="Y76" s="242"/>
      <c r="Z76" s="283"/>
      <c r="AA76" s="224"/>
      <c r="AB76" s="50"/>
      <c r="AC76" s="50"/>
      <c r="AD76" s="50"/>
      <c r="AE76" s="50"/>
      <c r="AF76" s="50"/>
      <c r="AG76" s="50"/>
      <c r="AH76" s="53"/>
    </row>
    <row r="77" spans="1:34" ht="20.100000000000001" customHeight="1">
      <c r="A77" s="21" t="str">
        <f t="shared" si="3"/>
        <v>7.</v>
      </c>
      <c r="B77" s="79" t="str">
        <f>[1]Nastavni_planovi_11_12!BA101</f>
        <v>Ured. posl. i dopisivanje</v>
      </c>
      <c r="C77" s="11" t="str">
        <f t="shared" si="5"/>
        <v>Škropeta Irena</v>
      </c>
      <c r="D77" s="278"/>
      <c r="E77" s="242" t="s">
        <v>119</v>
      </c>
      <c r="F77" s="292"/>
      <c r="G77" s="293"/>
      <c r="H77" s="240"/>
      <c r="I77" s="241"/>
      <c r="J77" s="242"/>
      <c r="K77" s="242"/>
      <c r="L77" s="242"/>
      <c r="M77" s="292"/>
      <c r="N77" s="293"/>
      <c r="O77" s="240"/>
      <c r="P77" s="241"/>
      <c r="Q77" s="242"/>
      <c r="R77" s="242"/>
      <c r="S77" s="242"/>
      <c r="T77" s="292"/>
      <c r="U77" s="293"/>
      <c r="V77" s="240"/>
      <c r="W77" s="241"/>
      <c r="X77" s="242"/>
      <c r="Y77" s="242"/>
      <c r="Z77" s="283"/>
      <c r="AA77" s="224"/>
      <c r="AB77" s="50"/>
      <c r="AC77" s="50"/>
      <c r="AD77" s="50"/>
      <c r="AE77" s="50"/>
      <c r="AF77" s="50"/>
      <c r="AG77" s="50"/>
      <c r="AH77" s="53"/>
    </row>
    <row r="78" spans="1:34" ht="20.100000000000001" customHeight="1">
      <c r="A78" s="21" t="str">
        <f t="shared" si="3"/>
        <v>8.</v>
      </c>
      <c r="B78" s="79" t="str">
        <f>[1]Nastavni_planovi_11_12!BA102</f>
        <v>Upravni postupak</v>
      </c>
      <c r="C78" s="82" t="str">
        <f t="shared" si="5"/>
        <v>Grubor Jadranka</v>
      </c>
      <c r="D78" s="278"/>
      <c r="E78" s="242"/>
      <c r="F78" s="292"/>
      <c r="G78" s="293"/>
      <c r="H78" s="240"/>
      <c r="I78" s="241"/>
      <c r="J78" s="242"/>
      <c r="K78" s="242"/>
      <c r="L78" s="242"/>
      <c r="M78" s="292"/>
      <c r="N78" s="293"/>
      <c r="O78" s="240"/>
      <c r="P78" s="241" t="s">
        <v>119</v>
      </c>
      <c r="Q78" s="242"/>
      <c r="R78" s="242"/>
      <c r="S78" s="242"/>
      <c r="T78" s="292"/>
      <c r="U78" s="293"/>
      <c r="V78" s="240"/>
      <c r="W78" s="241"/>
      <c r="X78" s="242"/>
      <c r="Y78" s="242"/>
      <c r="Z78" s="283"/>
      <c r="AA78" s="224"/>
      <c r="AB78" s="50"/>
      <c r="AC78" s="50"/>
      <c r="AD78" s="50"/>
      <c r="AE78" s="50"/>
      <c r="AF78" s="50"/>
      <c r="AG78" s="52"/>
      <c r="AH78" s="53"/>
    </row>
    <row r="79" spans="1:34" ht="20.100000000000001" customHeight="1">
      <c r="A79" s="21" t="str">
        <f t="shared" si="3"/>
        <v>9.</v>
      </c>
      <c r="B79" s="79" t="str">
        <f>[1]Nastavni_planovi_11_12!BA103</f>
        <v>Sociologija</v>
      </c>
      <c r="C79" s="23" t="str">
        <f t="shared" si="5"/>
        <v>Klokić Alma</v>
      </c>
      <c r="D79" s="278"/>
      <c r="E79" s="242"/>
      <c r="F79" s="292"/>
      <c r="G79" s="293"/>
      <c r="H79" s="240"/>
      <c r="I79" s="241"/>
      <c r="J79" s="242"/>
      <c r="K79" s="242"/>
      <c r="L79" s="242"/>
      <c r="M79" s="292"/>
      <c r="N79" s="293"/>
      <c r="O79" s="240"/>
      <c r="P79" s="241"/>
      <c r="Q79" s="242"/>
      <c r="R79" s="242"/>
      <c r="S79" s="242"/>
      <c r="T79" s="292"/>
      <c r="U79" s="293"/>
      <c r="V79" s="240"/>
      <c r="W79" s="241"/>
      <c r="X79" s="242"/>
      <c r="Y79" s="242"/>
      <c r="Z79" s="283"/>
      <c r="AA79" s="224"/>
      <c r="AB79" s="50"/>
      <c r="AC79" s="50"/>
      <c r="AD79" s="50"/>
      <c r="AE79" s="50"/>
      <c r="AF79" s="50"/>
      <c r="AG79" s="52"/>
      <c r="AH79" s="53"/>
    </row>
    <row r="80" spans="1:34" ht="20.100000000000001" customHeight="1">
      <c r="A80" s="21" t="str">
        <f t="shared" si="3"/>
        <v>10.</v>
      </c>
      <c r="B80" s="79" t="str">
        <f>[1]Nastavni_planovi_11_12!BA104</f>
        <v>Uvod u obiteljsko  pravo</v>
      </c>
      <c r="C80" s="23" t="str">
        <f t="shared" si="5"/>
        <v>Grubor Jadranka</v>
      </c>
      <c r="D80" s="278"/>
      <c r="E80" s="242"/>
      <c r="F80" s="292"/>
      <c r="G80" s="293"/>
      <c r="H80" s="240"/>
      <c r="I80" s="241"/>
      <c r="J80" s="242"/>
      <c r="K80" s="242"/>
      <c r="L80" s="242"/>
      <c r="M80" s="292"/>
      <c r="N80" s="293"/>
      <c r="O80" s="240"/>
      <c r="P80" s="241"/>
      <c r="Q80" s="242"/>
      <c r="R80" s="242"/>
      <c r="S80" s="242"/>
      <c r="T80" s="292"/>
      <c r="U80" s="293"/>
      <c r="V80" s="240"/>
      <c r="W80" s="241"/>
      <c r="X80" s="242"/>
      <c r="Y80" s="242"/>
      <c r="Z80" s="283"/>
      <c r="AA80" s="224"/>
      <c r="AB80" s="50"/>
      <c r="AC80" s="50"/>
      <c r="AD80" s="50"/>
      <c r="AE80" s="50"/>
      <c r="AF80" s="50"/>
      <c r="AG80" s="52"/>
      <c r="AH80" s="53"/>
    </row>
    <row r="81" spans="1:34" ht="20.100000000000001" customHeight="1">
      <c r="A81" s="362" t="str">
        <f t="shared" si="3"/>
        <v>11.</v>
      </c>
      <c r="B81" s="79" t="str">
        <f>[1]Nastavni_planovi_11_12!BA105</f>
        <v>Informatika A</v>
      </c>
      <c r="C81" s="23" t="str">
        <f t="shared" si="5"/>
        <v>Načinović Željko</v>
      </c>
      <c r="D81" s="278"/>
      <c r="E81" s="242"/>
      <c r="F81" s="292"/>
      <c r="G81" s="293"/>
      <c r="H81" s="240"/>
      <c r="I81" s="241"/>
      <c r="J81" s="242"/>
      <c r="K81" s="242"/>
      <c r="L81" s="242"/>
      <c r="M81" s="292"/>
      <c r="N81" s="293"/>
      <c r="O81" s="240"/>
      <c r="P81" s="241"/>
      <c r="Q81" s="242"/>
      <c r="R81" s="242"/>
      <c r="S81" s="242"/>
      <c r="T81" s="292"/>
      <c r="U81" s="293"/>
      <c r="V81" s="240"/>
      <c r="W81" s="241"/>
      <c r="X81" s="242"/>
      <c r="Y81" s="242"/>
      <c r="Z81" s="283"/>
      <c r="AA81" s="224"/>
      <c r="AB81" s="50"/>
      <c r="AC81" s="50"/>
      <c r="AD81" s="50"/>
      <c r="AE81" s="50"/>
      <c r="AF81" s="50"/>
      <c r="AG81" s="52"/>
      <c r="AH81" s="53"/>
    </row>
    <row r="82" spans="1:34" ht="20.100000000000001" customHeight="1">
      <c r="A82" s="411"/>
      <c r="B82" s="79" t="str">
        <f>[1]Nastavni_planovi_11_12!BA106</f>
        <v>Informatika B</v>
      </c>
      <c r="C82" s="23" t="str">
        <f t="shared" si="5"/>
        <v>Blašković Silvija</v>
      </c>
      <c r="D82" s="278"/>
      <c r="E82" s="242"/>
      <c r="F82" s="292"/>
      <c r="G82" s="293"/>
      <c r="H82" s="240"/>
      <c r="I82" s="241"/>
      <c r="J82" s="242"/>
      <c r="K82" s="242"/>
      <c r="L82" s="242"/>
      <c r="M82" s="292"/>
      <c r="N82" s="293"/>
      <c r="O82" s="240"/>
      <c r="P82" s="241"/>
      <c r="Q82" s="242"/>
      <c r="R82" s="242"/>
      <c r="S82" s="242"/>
      <c r="T82" s="292"/>
      <c r="U82" s="293"/>
      <c r="V82" s="240"/>
      <c r="W82" s="241"/>
      <c r="X82" s="242"/>
      <c r="Y82" s="242"/>
      <c r="Z82" s="283"/>
      <c r="AA82" s="224"/>
      <c r="AB82" s="50"/>
      <c r="AC82" s="50"/>
      <c r="AD82" s="50"/>
      <c r="AE82" s="50"/>
      <c r="AF82" s="50"/>
      <c r="AG82" s="52"/>
      <c r="AH82" s="53"/>
    </row>
    <row r="83" spans="1:34" ht="20.100000000000001" customHeight="1">
      <c r="A83" s="412" t="str">
        <f t="shared" si="3"/>
        <v>12.</v>
      </c>
      <c r="B83" s="79" t="str">
        <f>[1]Nastavni_planovi_11_12!BA107</f>
        <v>Knjigovodstvo</v>
      </c>
      <c r="C83" s="23" t="str">
        <f t="shared" si="5"/>
        <v>Močibob Tatjana</v>
      </c>
      <c r="D83" s="278"/>
      <c r="E83" s="242"/>
      <c r="F83" s="292"/>
      <c r="G83" s="293"/>
      <c r="H83" s="240"/>
      <c r="I83" s="241"/>
      <c r="J83" s="242"/>
      <c r="K83" s="242" t="s">
        <v>119</v>
      </c>
      <c r="L83" s="242"/>
      <c r="M83" s="292"/>
      <c r="N83" s="293"/>
      <c r="O83" s="240"/>
      <c r="P83" s="241"/>
      <c r="Q83" s="242"/>
      <c r="R83" s="242"/>
      <c r="S83" s="242"/>
      <c r="T83" s="292"/>
      <c r="U83" s="293"/>
      <c r="V83" s="240"/>
      <c r="W83" s="241"/>
      <c r="X83" s="242"/>
      <c r="Y83" s="242"/>
      <c r="Z83" s="283"/>
      <c r="AA83" s="224"/>
      <c r="AB83" s="50"/>
      <c r="AC83" s="50"/>
      <c r="AD83" s="50"/>
      <c r="AE83" s="50"/>
      <c r="AF83" s="50"/>
      <c r="AG83" s="52"/>
      <c r="AH83" s="53"/>
    </row>
    <row r="84" spans="1:34" ht="20.100000000000001" customHeight="1">
      <c r="A84" s="412"/>
      <c r="B84" s="79" t="str">
        <f>[1]Nastavni_planovi_11_12!BA108</f>
        <v>Kompjutorska daktilografija A</v>
      </c>
      <c r="C84" s="23" t="str">
        <f t="shared" si="5"/>
        <v>Močibob Tatjana</v>
      </c>
      <c r="D84" s="278"/>
      <c r="E84" s="242"/>
      <c r="F84" s="292"/>
      <c r="G84" s="293"/>
      <c r="H84" s="240"/>
      <c r="I84" s="241"/>
      <c r="J84" s="242"/>
      <c r="K84" s="242"/>
      <c r="L84" s="242"/>
      <c r="M84" s="292"/>
      <c r="N84" s="293"/>
      <c r="O84" s="240"/>
      <c r="P84" s="241"/>
      <c r="Q84" s="242"/>
      <c r="R84" s="242"/>
      <c r="S84" s="242"/>
      <c r="T84" s="292"/>
      <c r="U84" s="293"/>
      <c r="V84" s="240"/>
      <c r="W84" s="241"/>
      <c r="X84" s="242"/>
      <c r="Y84" s="242"/>
      <c r="Z84" s="283"/>
      <c r="AA84" s="224"/>
      <c r="AB84" s="50"/>
      <c r="AC84" s="50"/>
      <c r="AD84" s="50"/>
      <c r="AE84" s="50"/>
      <c r="AF84" s="50"/>
      <c r="AG84" s="52"/>
      <c r="AH84" s="53"/>
    </row>
    <row r="85" spans="1:34" ht="20.100000000000001" customHeight="1">
      <c r="A85" s="83" t="str">
        <f t="shared" si="3"/>
        <v>13.</v>
      </c>
      <c r="B85" s="79" t="str">
        <f>[1]Nastavni_planovi_11_12!BA109</f>
        <v>Kompjutorska daktilografija B</v>
      </c>
      <c r="C85" s="23" t="str">
        <f t="shared" si="5"/>
        <v>Škropeta Irena</v>
      </c>
      <c r="D85" s="278"/>
      <c r="E85" s="242"/>
      <c r="F85" s="292"/>
      <c r="G85" s="293"/>
      <c r="H85" s="240"/>
      <c r="I85" s="241"/>
      <c r="J85" s="242"/>
      <c r="K85" s="242"/>
      <c r="L85" s="242"/>
      <c r="M85" s="292"/>
      <c r="N85" s="293"/>
      <c r="O85" s="240"/>
      <c r="P85" s="241"/>
      <c r="Q85" s="242"/>
      <c r="R85" s="242"/>
      <c r="S85" s="242"/>
      <c r="T85" s="292"/>
      <c r="U85" s="293"/>
      <c r="V85" s="240"/>
      <c r="W85" s="241"/>
      <c r="X85" s="242"/>
      <c r="Y85" s="242"/>
      <c r="Z85" s="283"/>
      <c r="AA85" s="224"/>
      <c r="AB85" s="50"/>
      <c r="AC85" s="50"/>
      <c r="AD85" s="50"/>
      <c r="AE85" s="50"/>
      <c r="AF85" s="50"/>
      <c r="AG85" s="52"/>
      <c r="AH85" s="53"/>
    </row>
    <row r="86" spans="1:34" ht="20.100000000000001" customHeight="1">
      <c r="A86" s="83" t="str">
        <f t="shared" si="3"/>
        <v>14.</v>
      </c>
      <c r="B86" s="79" t="str">
        <f>[1]Nastavni_planovi_11_12!BA110</f>
        <v>Vjeronauk</v>
      </c>
      <c r="C86" s="23" t="str">
        <f t="shared" si="5"/>
        <v>Rabar Loreta</v>
      </c>
      <c r="D86" s="278"/>
      <c r="E86" s="242"/>
      <c r="F86" s="292"/>
      <c r="G86" s="293"/>
      <c r="H86" s="240"/>
      <c r="I86" s="241"/>
      <c r="J86" s="242"/>
      <c r="K86" s="242"/>
      <c r="L86" s="242"/>
      <c r="M86" s="292"/>
      <c r="N86" s="293"/>
      <c r="O86" s="240"/>
      <c r="P86" s="241"/>
      <c r="Q86" s="242"/>
      <c r="R86" s="242"/>
      <c r="S86" s="242"/>
      <c r="T86" s="292"/>
      <c r="U86" s="293"/>
      <c r="V86" s="240"/>
      <c r="W86" s="241"/>
      <c r="X86" s="242"/>
      <c r="Y86" s="242"/>
      <c r="Z86" s="283"/>
      <c r="AA86" s="224"/>
      <c r="AB86" s="50"/>
      <c r="AC86" s="50"/>
      <c r="AD86" s="50"/>
      <c r="AE86" s="50"/>
      <c r="AF86" s="50"/>
      <c r="AG86" s="52"/>
      <c r="AH86" s="53"/>
    </row>
    <row r="87" spans="1:34" ht="20.100000000000001" customHeight="1">
      <c r="A87" s="409" t="str">
        <f t="shared" si="3"/>
        <v>15.</v>
      </c>
      <c r="B87" s="84" t="str">
        <f>[1]Nastavni_planovi_11_12!BA111</f>
        <v>Etika*</v>
      </c>
      <c r="C87" s="18" t="str">
        <f t="shared" si="5"/>
        <v>Stemberger Sergio</v>
      </c>
      <c r="D87" s="278"/>
      <c r="E87" s="242"/>
      <c r="F87" s="292"/>
      <c r="G87" s="293"/>
      <c r="H87" s="240"/>
      <c r="I87" s="241"/>
      <c r="J87" s="242"/>
      <c r="K87" s="242"/>
      <c r="L87" s="242"/>
      <c r="M87" s="292"/>
      <c r="N87" s="293"/>
      <c r="O87" s="240"/>
      <c r="P87" s="241"/>
      <c r="Q87" s="242"/>
      <c r="R87" s="242"/>
      <c r="S87" s="242"/>
      <c r="T87" s="292"/>
      <c r="U87" s="293"/>
      <c r="V87" s="240"/>
      <c r="W87" s="241"/>
      <c r="X87" s="242"/>
      <c r="Y87" s="242"/>
      <c r="Z87" s="283"/>
      <c r="AA87" s="224"/>
      <c r="AB87" s="50"/>
      <c r="AC87" s="50"/>
      <c r="AD87" s="50"/>
      <c r="AE87" s="50"/>
      <c r="AF87" s="50"/>
      <c r="AG87" s="52"/>
      <c r="AH87" s="53"/>
    </row>
    <row r="88" spans="1:34" ht="20.100000000000001" customHeight="1">
      <c r="A88" s="409"/>
      <c r="B88" s="85" t="str">
        <f>[1]Nastavni_planovi_11_12!BA112</f>
        <v>IZBORNI PREDMETI</v>
      </c>
      <c r="C88" s="18"/>
      <c r="D88" s="278"/>
      <c r="E88" s="242"/>
      <c r="F88" s="292"/>
      <c r="G88" s="293"/>
      <c r="H88" s="240"/>
      <c r="I88" s="241"/>
      <c r="J88" s="242"/>
      <c r="K88" s="242"/>
      <c r="L88" s="242"/>
      <c r="M88" s="292"/>
      <c r="N88" s="293"/>
      <c r="O88" s="240"/>
      <c r="P88" s="241"/>
      <c r="Q88" s="242"/>
      <c r="R88" s="242"/>
      <c r="S88" s="242"/>
      <c r="T88" s="292"/>
      <c r="U88" s="293"/>
      <c r="V88" s="240"/>
      <c r="W88" s="241"/>
      <c r="X88" s="242"/>
      <c r="Y88" s="242"/>
      <c r="Z88" s="283"/>
      <c r="AA88" s="224"/>
      <c r="AB88" s="50"/>
      <c r="AC88" s="50"/>
      <c r="AD88" s="50"/>
      <c r="AE88" s="50"/>
      <c r="AF88" s="50"/>
      <c r="AG88" s="52"/>
      <c r="AH88" s="53"/>
    </row>
    <row r="89" spans="1:34" ht="20.100000000000001" customHeight="1">
      <c r="A89" s="21" t="str">
        <f t="shared" si="3"/>
        <v>16.</v>
      </c>
      <c r="B89" s="85" t="str">
        <f>[1]Nastavni_planovi_11_12!BA113</f>
        <v>a) Logika</v>
      </c>
      <c r="C89" s="18"/>
      <c r="D89" s="278"/>
      <c r="E89" s="242"/>
      <c r="F89" s="292"/>
      <c r="G89" s="293"/>
      <c r="H89" s="240"/>
      <c r="I89" s="241"/>
      <c r="J89" s="242"/>
      <c r="K89" s="242"/>
      <c r="L89" s="242"/>
      <c r="M89" s="292"/>
      <c r="N89" s="293"/>
      <c r="O89" s="240"/>
      <c r="P89" s="241"/>
      <c r="Q89" s="242"/>
      <c r="R89" s="242"/>
      <c r="S89" s="242"/>
      <c r="T89" s="292"/>
      <c r="U89" s="293"/>
      <c r="V89" s="240"/>
      <c r="W89" s="241"/>
      <c r="X89" s="242"/>
      <c r="Y89" s="242"/>
      <c r="Z89" s="283"/>
      <c r="AA89" s="224"/>
      <c r="AB89" s="50"/>
      <c r="AC89" s="50"/>
      <c r="AD89" s="50"/>
      <c r="AE89" s="50"/>
      <c r="AF89" s="50"/>
      <c r="AG89" s="52"/>
      <c r="AH89" s="53"/>
    </row>
    <row r="90" spans="1:34" ht="20.100000000000001" customHeight="1" thickBot="1">
      <c r="A90" s="86" t="str">
        <f t="shared" si="3"/>
        <v>17.</v>
      </c>
      <c r="B90" s="87" t="str">
        <f>[1]Nastavni_planovi_11_12!BA114</f>
        <v>b) Ljudska prava</v>
      </c>
      <c r="C90" s="88" t="str">
        <f t="shared" si="5"/>
        <v>Klokić Alma</v>
      </c>
      <c r="D90" s="284"/>
      <c r="E90" s="254"/>
      <c r="F90" s="294"/>
      <c r="G90" s="295"/>
      <c r="H90" s="252"/>
      <c r="I90" s="253"/>
      <c r="J90" s="254"/>
      <c r="K90" s="254"/>
      <c r="L90" s="254"/>
      <c r="M90" s="294"/>
      <c r="N90" s="295"/>
      <c r="O90" s="252"/>
      <c r="P90" s="253"/>
      <c r="Q90" s="254"/>
      <c r="R90" s="254"/>
      <c r="S90" s="254"/>
      <c r="T90" s="294"/>
      <c r="U90" s="295"/>
      <c r="V90" s="252"/>
      <c r="W90" s="253"/>
      <c r="X90" s="254"/>
      <c r="Y90" s="254"/>
      <c r="Z90" s="296"/>
      <c r="AA90" s="225"/>
      <c r="AB90" s="54"/>
      <c r="AC90" s="54"/>
      <c r="AD90" s="54"/>
      <c r="AE90" s="54"/>
      <c r="AF90" s="54"/>
      <c r="AG90" s="56"/>
      <c r="AH90" s="57"/>
    </row>
    <row r="91" spans="1:34" ht="12.75" customHeight="1">
      <c r="A91" s="404" t="s">
        <v>50</v>
      </c>
      <c r="B91" s="404"/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AC91" s="1" t="s">
        <v>48</v>
      </c>
    </row>
    <row r="92" spans="1:34" ht="15">
      <c r="A92" s="65" t="s">
        <v>96</v>
      </c>
      <c r="B92" s="63"/>
      <c r="AC92" s="1" t="s">
        <v>49</v>
      </c>
    </row>
  </sheetData>
  <mergeCells count="45">
    <mergeCell ref="D33:I33"/>
    <mergeCell ref="J33:P33"/>
    <mergeCell ref="Q33:W33"/>
    <mergeCell ref="X33:AD33"/>
    <mergeCell ref="AE33:AH33"/>
    <mergeCell ref="A57:A58"/>
    <mergeCell ref="A1:AH1"/>
    <mergeCell ref="A61:AH61"/>
    <mergeCell ref="A32:A35"/>
    <mergeCell ref="B32:B35"/>
    <mergeCell ref="C32:C35"/>
    <mergeCell ref="A38:A40"/>
    <mergeCell ref="A51:A52"/>
    <mergeCell ref="A53:A54"/>
    <mergeCell ref="D2:AH2"/>
    <mergeCell ref="A8:A10"/>
    <mergeCell ref="A21:A22"/>
    <mergeCell ref="C2:C5"/>
    <mergeCell ref="A41:A43"/>
    <mergeCell ref="A11:A13"/>
    <mergeCell ref="D3:E3"/>
    <mergeCell ref="D32:AH32"/>
    <mergeCell ref="A31:AH31"/>
    <mergeCell ref="A2:A5"/>
    <mergeCell ref="B2:B5"/>
    <mergeCell ref="M3:S3"/>
    <mergeCell ref="T3:Z3"/>
    <mergeCell ref="AA3:AG3"/>
    <mergeCell ref="A23:A24"/>
    <mergeCell ref="F3:L3"/>
    <mergeCell ref="A91:Y91"/>
    <mergeCell ref="D62:AH62"/>
    <mergeCell ref="A87:A88"/>
    <mergeCell ref="A68:A70"/>
    <mergeCell ref="A81:A82"/>
    <mergeCell ref="A83:A84"/>
    <mergeCell ref="A62:A65"/>
    <mergeCell ref="A71:A73"/>
    <mergeCell ref="B62:B65"/>
    <mergeCell ref="C62:C65"/>
    <mergeCell ref="D63:G63"/>
    <mergeCell ref="H63:N63"/>
    <mergeCell ref="O63:U63"/>
    <mergeCell ref="V63:Z63"/>
    <mergeCell ref="AA63:AH63"/>
  </mergeCells>
  <phoneticPr fontId="1" type="noConversion"/>
  <printOptions horizontalCentered="1"/>
  <pageMargins left="0.15748031496062992" right="0.19685039370078741" top="0.19685039370078741" bottom="0.19685039370078741" header="0" footer="0"/>
  <pageSetup paperSize="9" scale="86" orientation="landscape" r:id="rId1"/>
  <headerFooter alignWithMargins="0">
    <oddFooter>Stranica &amp;P od &amp;N</oddFooter>
  </headerFooter>
  <rowBreaks count="2" manualBreakCount="2">
    <brk id="30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AH77"/>
  <sheetViews>
    <sheetView view="pageBreakPreview" workbookViewId="0">
      <selection activeCell="M17" sqref="M17:M18"/>
    </sheetView>
  </sheetViews>
  <sheetFormatPr defaultRowHeight="12.75"/>
  <cols>
    <col min="1" max="1" width="5.28515625" style="1" customWidth="1"/>
    <col min="2" max="2" width="20.85546875" style="1" customWidth="1"/>
    <col min="3" max="3" width="17.85546875" style="1" customWidth="1"/>
    <col min="4" max="34" width="3.7109375" style="1" customWidth="1"/>
    <col min="35" max="16384" width="9.140625" style="1"/>
  </cols>
  <sheetData>
    <row r="1" spans="1:34" ht="24" customHeight="1" thickBot="1">
      <c r="A1" s="378" t="s">
        <v>98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80"/>
    </row>
    <row r="2" spans="1:34" ht="20.25" customHeight="1">
      <c r="A2" s="430" t="s">
        <v>0</v>
      </c>
      <c r="B2" s="433" t="s">
        <v>1</v>
      </c>
      <c r="C2" s="415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ht="30.75" customHeight="1">
      <c r="A3" s="431"/>
      <c r="B3" s="434"/>
      <c r="C3" s="416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 ht="27.75" customHeight="1">
      <c r="A4" s="431"/>
      <c r="B4" s="434"/>
      <c r="C4" s="416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ht="27.75" customHeight="1" thickBot="1">
      <c r="A5" s="432"/>
      <c r="B5" s="435"/>
      <c r="C5" s="417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72" t="s">
        <v>2</v>
      </c>
      <c r="B6" s="97" t="s">
        <v>3</v>
      </c>
      <c r="C6" s="7" t="str">
        <f>[1]Nastavni_planovi_11_12!AY89</f>
        <v>Burić Marinka</v>
      </c>
      <c r="D6" s="215"/>
      <c r="E6" s="98"/>
      <c r="F6" s="338"/>
      <c r="G6" s="339"/>
      <c r="H6" s="340"/>
      <c r="I6" s="340"/>
      <c r="J6" s="340"/>
      <c r="K6" s="341"/>
      <c r="L6" s="342"/>
      <c r="M6" s="338"/>
      <c r="N6" s="339"/>
      <c r="O6" s="340"/>
      <c r="P6" s="340"/>
      <c r="Q6" s="340"/>
      <c r="R6" s="341"/>
      <c r="S6" s="342"/>
      <c r="T6" s="338"/>
      <c r="U6" s="339"/>
      <c r="V6" s="340"/>
      <c r="W6" s="340"/>
      <c r="X6" s="340"/>
      <c r="Y6" s="341"/>
      <c r="Z6" s="342"/>
      <c r="AA6" s="338"/>
      <c r="AB6" s="339" t="s">
        <v>119</v>
      </c>
      <c r="AC6" s="340"/>
      <c r="AD6" s="340"/>
      <c r="AE6" s="340"/>
      <c r="AF6" s="341"/>
      <c r="AG6" s="342"/>
      <c r="AH6" s="343"/>
    </row>
    <row r="7" spans="1:34" ht="20.100000000000001" customHeight="1">
      <c r="A7" s="362" t="s">
        <v>4</v>
      </c>
      <c r="B7" s="99" t="s">
        <v>5</v>
      </c>
      <c r="C7" s="11"/>
      <c r="D7" s="212"/>
      <c r="E7" s="15"/>
      <c r="F7" s="240"/>
      <c r="G7" s="264"/>
      <c r="H7" s="265"/>
      <c r="I7" s="265"/>
      <c r="J7" s="265"/>
      <c r="K7" s="243"/>
      <c r="L7" s="244"/>
      <c r="M7" s="240"/>
      <c r="N7" s="264"/>
      <c r="O7" s="265"/>
      <c r="P7" s="265"/>
      <c r="Q7" s="265"/>
      <c r="R7" s="243"/>
      <c r="S7" s="244"/>
      <c r="T7" s="240"/>
      <c r="U7" s="264"/>
      <c r="V7" s="265"/>
      <c r="W7" s="265"/>
      <c r="X7" s="265"/>
      <c r="Y7" s="243"/>
      <c r="Z7" s="244"/>
      <c r="AA7" s="240"/>
      <c r="AB7" s="264"/>
      <c r="AC7" s="265"/>
      <c r="AD7" s="265"/>
      <c r="AE7" s="265"/>
      <c r="AF7" s="243"/>
      <c r="AG7" s="244"/>
      <c r="AH7" s="321"/>
    </row>
    <row r="8" spans="1:34" ht="20.100000000000001" customHeight="1">
      <c r="A8" s="382"/>
      <c r="B8" s="100" t="s">
        <v>6</v>
      </c>
      <c r="C8" s="20" t="str">
        <f>[1]Nastavni_planovi_11_12!AY91</f>
        <v>Družeta Gorana</v>
      </c>
      <c r="D8" s="212"/>
      <c r="E8" s="15"/>
      <c r="F8" s="240"/>
      <c r="G8" s="264"/>
      <c r="H8" s="265"/>
      <c r="I8" s="265"/>
      <c r="J8" s="265"/>
      <c r="K8" s="243"/>
      <c r="L8" s="244"/>
      <c r="M8" s="240"/>
      <c r="N8" s="264"/>
      <c r="O8" s="265"/>
      <c r="P8" s="265"/>
      <c r="Q8" s="265"/>
      <c r="R8" s="243"/>
      <c r="S8" s="244"/>
      <c r="T8" s="240"/>
      <c r="U8" s="264"/>
      <c r="V8" s="265"/>
      <c r="W8" s="265"/>
      <c r="X8" s="265"/>
      <c r="Y8" s="243"/>
      <c r="Z8" s="244"/>
      <c r="AA8" s="240"/>
      <c r="AB8" s="264"/>
      <c r="AC8" s="265"/>
      <c r="AD8" s="265"/>
      <c r="AE8" s="265"/>
      <c r="AF8" s="243"/>
      <c r="AG8" s="244"/>
      <c r="AH8" s="321"/>
    </row>
    <row r="9" spans="1:34" ht="20.100000000000001" customHeight="1">
      <c r="A9" s="381"/>
      <c r="B9" s="101" t="s">
        <v>36</v>
      </c>
      <c r="C9" s="18"/>
      <c r="D9" s="212"/>
      <c r="E9" s="15"/>
      <c r="F9" s="240"/>
      <c r="G9" s="264"/>
      <c r="H9" s="265"/>
      <c r="I9" s="265"/>
      <c r="J9" s="265"/>
      <c r="K9" s="243"/>
      <c r="L9" s="244"/>
      <c r="M9" s="240"/>
      <c r="N9" s="264"/>
      <c r="O9" s="265"/>
      <c r="P9" s="265"/>
      <c r="Q9" s="265"/>
      <c r="R9" s="243"/>
      <c r="S9" s="244"/>
      <c r="T9" s="240"/>
      <c r="U9" s="264"/>
      <c r="V9" s="265"/>
      <c r="W9" s="265"/>
      <c r="X9" s="265"/>
      <c r="Y9" s="243"/>
      <c r="Z9" s="244"/>
      <c r="AA9" s="240"/>
      <c r="AB9" s="264"/>
      <c r="AC9" s="265"/>
      <c r="AD9" s="265"/>
      <c r="AE9" s="265"/>
      <c r="AF9" s="243"/>
      <c r="AG9" s="244"/>
      <c r="AH9" s="321"/>
    </row>
    <row r="10" spans="1:34" ht="20.100000000000001" customHeight="1">
      <c r="A10" s="21" t="s">
        <v>7</v>
      </c>
      <c r="B10" s="99" t="s">
        <v>32</v>
      </c>
      <c r="C10" s="11" t="str">
        <f>[1]Nastavni_planovi_11_12!AY93</f>
        <v>Rabar Loreta</v>
      </c>
      <c r="D10" s="212"/>
      <c r="E10" s="15"/>
      <c r="F10" s="240"/>
      <c r="G10" s="264"/>
      <c r="H10" s="265"/>
      <c r="I10" s="265"/>
      <c r="J10" s="265"/>
      <c r="K10" s="243"/>
      <c r="L10" s="244"/>
      <c r="M10" s="240"/>
      <c r="N10" s="264"/>
      <c r="O10" s="265"/>
      <c r="P10" s="265"/>
      <c r="Q10" s="265"/>
      <c r="R10" s="243"/>
      <c r="S10" s="244"/>
      <c r="T10" s="240"/>
      <c r="U10" s="264"/>
      <c r="V10" s="265"/>
      <c r="W10" s="265"/>
      <c r="X10" s="265"/>
      <c r="Y10" s="243"/>
      <c r="Z10" s="244"/>
      <c r="AA10" s="240"/>
      <c r="AB10" s="264"/>
      <c r="AC10" s="265"/>
      <c r="AD10" s="265"/>
      <c r="AE10" s="265"/>
      <c r="AF10" s="243"/>
      <c r="AG10" s="244"/>
      <c r="AH10" s="321"/>
    </row>
    <row r="11" spans="1:34" ht="20.100000000000001" customHeight="1">
      <c r="A11" s="21" t="s">
        <v>10</v>
      </c>
      <c r="B11" s="102" t="s">
        <v>68</v>
      </c>
      <c r="C11" s="18" t="str">
        <f>[1]Nastavni_planovi_11_12!AY94</f>
        <v>Stemberger Sergio</v>
      </c>
      <c r="D11" s="212"/>
      <c r="E11" s="15"/>
      <c r="F11" s="240"/>
      <c r="G11" s="264"/>
      <c r="H11" s="265"/>
      <c r="I11" s="265"/>
      <c r="J11" s="265"/>
      <c r="K11" s="243"/>
      <c r="L11" s="244"/>
      <c r="M11" s="240"/>
      <c r="N11" s="264"/>
      <c r="O11" s="265"/>
      <c r="P11" s="265"/>
      <c r="Q11" s="265"/>
      <c r="R11" s="243"/>
      <c r="S11" s="244"/>
      <c r="T11" s="240"/>
      <c r="U11" s="264"/>
      <c r="V11" s="265"/>
      <c r="W11" s="265"/>
      <c r="X11" s="265"/>
      <c r="Y11" s="243"/>
      <c r="Z11" s="244"/>
      <c r="AA11" s="240"/>
      <c r="AB11" s="264"/>
      <c r="AC11" s="265"/>
      <c r="AD11" s="265"/>
      <c r="AE11" s="265"/>
      <c r="AF11" s="243"/>
      <c r="AG11" s="244"/>
      <c r="AH11" s="321"/>
    </row>
    <row r="12" spans="1:34" ht="20.100000000000001" customHeight="1">
      <c r="A12" s="362" t="s">
        <v>11</v>
      </c>
      <c r="B12" s="27" t="s">
        <v>29</v>
      </c>
      <c r="C12" s="367" t="str">
        <f>[1]Nastavni_planovi_11_12!AY95</f>
        <v>Cvitić Sanja</v>
      </c>
      <c r="D12" s="212"/>
      <c r="E12" s="15"/>
      <c r="F12" s="240"/>
      <c r="G12" s="264"/>
      <c r="H12" s="265"/>
      <c r="I12" s="265"/>
      <c r="J12" s="265"/>
      <c r="K12" s="243"/>
      <c r="L12" s="244"/>
      <c r="M12" s="240"/>
      <c r="N12" s="264"/>
      <c r="O12" s="265"/>
      <c r="P12" s="265"/>
      <c r="Q12" s="265"/>
      <c r="R12" s="243"/>
      <c r="S12" s="244"/>
      <c r="T12" s="240"/>
      <c r="U12" s="264"/>
      <c r="V12" s="265"/>
      <c r="W12" s="265"/>
      <c r="X12" s="265"/>
      <c r="Y12" s="243"/>
      <c r="Z12" s="244"/>
      <c r="AA12" s="240"/>
      <c r="AB12" s="264"/>
      <c r="AC12" s="265"/>
      <c r="AD12" s="265"/>
      <c r="AE12" s="265"/>
      <c r="AF12" s="243"/>
      <c r="AG12" s="244"/>
      <c r="AH12" s="321"/>
    </row>
    <row r="13" spans="1:34" ht="20.100000000000001" customHeight="1">
      <c r="A13" s="411"/>
      <c r="B13" s="103" t="s">
        <v>30</v>
      </c>
      <c r="C13" s="439"/>
      <c r="D13" s="212"/>
      <c r="E13" s="15"/>
      <c r="F13" s="240"/>
      <c r="G13" s="264"/>
      <c r="H13" s="265"/>
      <c r="I13" s="265"/>
      <c r="J13" s="265"/>
      <c r="K13" s="243"/>
      <c r="L13" s="244"/>
      <c r="M13" s="240"/>
      <c r="N13" s="264"/>
      <c r="O13" s="265"/>
      <c r="P13" s="265"/>
      <c r="Q13" s="265"/>
      <c r="R13" s="243"/>
      <c r="S13" s="244"/>
      <c r="T13" s="240"/>
      <c r="U13" s="264"/>
      <c r="V13" s="265"/>
      <c r="W13" s="265"/>
      <c r="X13" s="265"/>
      <c r="Y13" s="243"/>
      <c r="Z13" s="244"/>
      <c r="AA13" s="240"/>
      <c r="AB13" s="264"/>
      <c r="AC13" s="265"/>
      <c r="AD13" s="265"/>
      <c r="AE13" s="265"/>
      <c r="AF13" s="243"/>
      <c r="AG13" s="244"/>
      <c r="AH13" s="321"/>
    </row>
    <row r="14" spans="1:34" ht="20.100000000000001" customHeight="1">
      <c r="A14" s="362" t="s">
        <v>13</v>
      </c>
      <c r="B14" s="99" t="s">
        <v>20</v>
      </c>
      <c r="C14" s="11" t="str">
        <f>[1]Nastavni_planovi_11_12!AY97</f>
        <v>Gortan Robert</v>
      </c>
      <c r="D14" s="212"/>
      <c r="E14" s="15"/>
      <c r="F14" s="240"/>
      <c r="G14" s="264"/>
      <c r="H14" s="265"/>
      <c r="I14" s="265"/>
      <c r="J14" s="265"/>
      <c r="K14" s="243"/>
      <c r="L14" s="244"/>
      <c r="M14" s="240"/>
      <c r="N14" s="264"/>
      <c r="O14" s="265"/>
      <c r="P14" s="265"/>
      <c r="Q14" s="265"/>
      <c r="R14" s="243"/>
      <c r="S14" s="244"/>
      <c r="T14" s="240"/>
      <c r="U14" s="264" t="s">
        <v>119</v>
      </c>
      <c r="V14" s="265"/>
      <c r="W14" s="265"/>
      <c r="X14" s="265"/>
      <c r="Y14" s="243"/>
      <c r="Z14" s="244"/>
      <c r="AA14" s="240"/>
      <c r="AB14" s="264"/>
      <c r="AC14" s="265"/>
      <c r="AD14" s="265"/>
      <c r="AE14" s="265"/>
      <c r="AF14" s="243"/>
      <c r="AG14" s="244"/>
      <c r="AH14" s="321"/>
    </row>
    <row r="15" spans="1:34" ht="20.100000000000001" customHeight="1">
      <c r="A15" s="411"/>
      <c r="B15" s="104" t="s">
        <v>22</v>
      </c>
      <c r="C15" s="23" t="str">
        <f>[1]Nastavni_planovi_11_12!AY98</f>
        <v>Skok Damir</v>
      </c>
      <c r="D15" s="212"/>
      <c r="E15" s="15"/>
      <c r="F15" s="240"/>
      <c r="G15" s="264"/>
      <c r="H15" s="265"/>
      <c r="I15" s="265"/>
      <c r="J15" s="265"/>
      <c r="K15" s="243"/>
      <c r="L15" s="244"/>
      <c r="M15" s="240"/>
      <c r="N15" s="264"/>
      <c r="O15" s="265"/>
      <c r="P15" s="265"/>
      <c r="Q15" s="265"/>
      <c r="R15" s="243"/>
      <c r="S15" s="244"/>
      <c r="T15" s="240"/>
      <c r="U15" s="264"/>
      <c r="V15" s="265"/>
      <c r="W15" s="265"/>
      <c r="X15" s="265" t="s">
        <v>119</v>
      </c>
      <c r="Y15" s="243"/>
      <c r="Z15" s="244"/>
      <c r="AA15" s="240"/>
      <c r="AB15" s="264"/>
      <c r="AC15" s="265"/>
      <c r="AD15" s="265"/>
      <c r="AE15" s="265"/>
      <c r="AF15" s="243"/>
      <c r="AG15" s="244"/>
      <c r="AH15" s="321"/>
    </row>
    <row r="16" spans="1:34" ht="20.100000000000001" customHeight="1">
      <c r="A16" s="16" t="s">
        <v>15</v>
      </c>
      <c r="B16" s="104" t="s">
        <v>69</v>
      </c>
      <c r="C16" s="23" t="str">
        <f>[1]Nastavni_planovi_11_12!AY99</f>
        <v>Brožić Toni</v>
      </c>
      <c r="D16" s="212"/>
      <c r="E16" s="15"/>
      <c r="F16" s="240"/>
      <c r="G16" s="264"/>
      <c r="H16" s="265"/>
      <c r="I16" s="265"/>
      <c r="J16" s="265"/>
      <c r="K16" s="243"/>
      <c r="L16" s="244"/>
      <c r="M16" s="240"/>
      <c r="N16" s="264"/>
      <c r="O16" s="265"/>
      <c r="P16" s="265"/>
      <c r="Q16" s="265"/>
      <c r="R16" s="243"/>
      <c r="S16" s="244"/>
      <c r="T16" s="240"/>
      <c r="U16" s="264"/>
      <c r="V16" s="265"/>
      <c r="W16" s="265"/>
      <c r="X16" s="265"/>
      <c r="Y16" s="243"/>
      <c r="Z16" s="244"/>
      <c r="AA16" s="240"/>
      <c r="AB16" s="264"/>
      <c r="AC16" s="265" t="s">
        <v>119</v>
      </c>
      <c r="AD16" s="265"/>
      <c r="AE16" s="265"/>
      <c r="AF16" s="243"/>
      <c r="AG16" s="244"/>
      <c r="AH16" s="321"/>
    </row>
    <row r="17" spans="1:34" ht="20.100000000000001" customHeight="1">
      <c r="A17" s="21" t="s">
        <v>17</v>
      </c>
      <c r="B17" s="79" t="s">
        <v>70</v>
      </c>
      <c r="C17" s="11" t="str">
        <f>[1]Nastavni_planovi_11_12!AY100</f>
        <v>Ančić Aleksandar</v>
      </c>
      <c r="D17" s="212"/>
      <c r="E17" s="15"/>
      <c r="F17" s="240"/>
      <c r="G17" s="264"/>
      <c r="H17" s="265"/>
      <c r="I17" s="265"/>
      <c r="J17" s="265"/>
      <c r="K17" s="243"/>
      <c r="L17" s="244"/>
      <c r="M17" s="240" t="s">
        <v>119</v>
      </c>
      <c r="N17" s="264"/>
      <c r="O17" s="265"/>
      <c r="P17" s="265"/>
      <c r="Q17" s="265"/>
      <c r="R17" s="243"/>
      <c r="S17" s="244"/>
      <c r="T17" s="240"/>
      <c r="U17" s="264"/>
      <c r="V17" s="265"/>
      <c r="W17" s="265"/>
      <c r="X17" s="265"/>
      <c r="Y17" s="243"/>
      <c r="Z17" s="244"/>
      <c r="AA17" s="240"/>
      <c r="AB17" s="264"/>
      <c r="AC17" s="265"/>
      <c r="AD17" s="265"/>
      <c r="AE17" s="265"/>
      <c r="AF17" s="243"/>
      <c r="AG17" s="244"/>
      <c r="AH17" s="321"/>
    </row>
    <row r="18" spans="1:34" ht="20.100000000000001" customHeight="1">
      <c r="A18" s="21" t="s">
        <v>19</v>
      </c>
      <c r="B18" s="79" t="s">
        <v>71</v>
      </c>
      <c r="C18" s="23" t="str">
        <f>[1]Nastavni_planovi_11_12!AY101</f>
        <v>Banko Josip</v>
      </c>
      <c r="D18" s="212"/>
      <c r="E18" s="15"/>
      <c r="F18" s="240"/>
      <c r="G18" s="264"/>
      <c r="H18" s="265"/>
      <c r="I18" s="265"/>
      <c r="J18" s="265"/>
      <c r="K18" s="243"/>
      <c r="L18" s="244"/>
      <c r="M18" s="240"/>
      <c r="N18" s="264"/>
      <c r="O18" s="265"/>
      <c r="P18" s="265"/>
      <c r="Q18" s="265"/>
      <c r="R18" s="243"/>
      <c r="S18" s="244"/>
      <c r="T18" s="240"/>
      <c r="U18" s="264"/>
      <c r="V18" s="265"/>
      <c r="W18" s="265"/>
      <c r="X18" s="265"/>
      <c r="Y18" s="243"/>
      <c r="Z18" s="244"/>
      <c r="AA18" s="240"/>
      <c r="AB18" s="264"/>
      <c r="AC18" s="265"/>
      <c r="AD18" s="265"/>
      <c r="AE18" s="265"/>
      <c r="AF18" s="243"/>
      <c r="AG18" s="244"/>
      <c r="AH18" s="321"/>
    </row>
    <row r="19" spans="1:34" ht="20.100000000000001" customHeight="1">
      <c r="A19" s="362" t="s">
        <v>21</v>
      </c>
      <c r="B19" s="436" t="s">
        <v>72</v>
      </c>
      <c r="C19" s="367" t="str">
        <f>[1]Nastavni_planovi_11_12!AY103</f>
        <v>Ančić Aleksandar</v>
      </c>
      <c r="D19" s="212"/>
      <c r="E19" s="15"/>
      <c r="F19" s="240"/>
      <c r="G19" s="264"/>
      <c r="H19" s="265"/>
      <c r="I19" s="265"/>
      <c r="J19" s="265"/>
      <c r="K19" s="243"/>
      <c r="L19" s="244"/>
      <c r="M19" s="240"/>
      <c r="N19" s="264"/>
      <c r="O19" s="265"/>
      <c r="P19" s="265"/>
      <c r="Q19" s="265"/>
      <c r="R19" s="243"/>
      <c r="S19" s="244"/>
      <c r="T19" s="240"/>
      <c r="U19" s="264"/>
      <c r="V19" s="265"/>
      <c r="W19" s="265"/>
      <c r="X19" s="265"/>
      <c r="Y19" s="243"/>
      <c r="Z19" s="244"/>
      <c r="AA19" s="240" t="s">
        <v>119</v>
      </c>
      <c r="AB19" s="264"/>
      <c r="AC19" s="265"/>
      <c r="AD19" s="265"/>
      <c r="AE19" s="265"/>
      <c r="AF19" s="243"/>
      <c r="AG19" s="244"/>
      <c r="AH19" s="321"/>
    </row>
    <row r="20" spans="1:34" ht="20.100000000000001" customHeight="1">
      <c r="A20" s="410"/>
      <c r="B20" s="437"/>
      <c r="C20" s="439"/>
      <c r="D20" s="212"/>
      <c r="E20" s="15"/>
      <c r="F20" s="240"/>
      <c r="G20" s="264"/>
      <c r="H20" s="265"/>
      <c r="I20" s="265"/>
      <c r="J20" s="265"/>
      <c r="K20" s="243"/>
      <c r="L20" s="244"/>
      <c r="M20" s="240"/>
      <c r="N20" s="264"/>
      <c r="O20" s="265"/>
      <c r="P20" s="265"/>
      <c r="Q20" s="265"/>
      <c r="R20" s="243"/>
      <c r="S20" s="244"/>
      <c r="T20" s="240"/>
      <c r="U20" s="264"/>
      <c r="V20" s="265"/>
      <c r="W20" s="265"/>
      <c r="X20" s="265"/>
      <c r="Y20" s="243"/>
      <c r="Z20" s="244"/>
      <c r="AA20" s="240"/>
      <c r="AB20" s="264"/>
      <c r="AC20" s="265"/>
      <c r="AD20" s="265"/>
      <c r="AE20" s="265"/>
      <c r="AF20" s="243"/>
      <c r="AG20" s="244"/>
      <c r="AH20" s="321"/>
    </row>
    <row r="21" spans="1:34" ht="27" customHeight="1">
      <c r="A21" s="105" t="s">
        <v>55</v>
      </c>
      <c r="B21" s="106"/>
      <c r="C21" s="23"/>
      <c r="D21" s="212"/>
      <c r="E21" s="15"/>
      <c r="F21" s="240"/>
      <c r="G21" s="264"/>
      <c r="H21" s="265"/>
      <c r="I21" s="265"/>
      <c r="J21" s="265"/>
      <c r="K21" s="243"/>
      <c r="L21" s="244"/>
      <c r="M21" s="240"/>
      <c r="N21" s="264"/>
      <c r="O21" s="265"/>
      <c r="P21" s="265"/>
      <c r="Q21" s="265"/>
      <c r="R21" s="243"/>
      <c r="S21" s="244"/>
      <c r="T21" s="240"/>
      <c r="U21" s="264"/>
      <c r="V21" s="265"/>
      <c r="W21" s="265"/>
      <c r="X21" s="265"/>
      <c r="Y21" s="243"/>
      <c r="Z21" s="244"/>
      <c r="AA21" s="240"/>
      <c r="AB21" s="264"/>
      <c r="AC21" s="265"/>
      <c r="AD21" s="265"/>
      <c r="AE21" s="265"/>
      <c r="AF21" s="243"/>
      <c r="AG21" s="244"/>
      <c r="AH21" s="321"/>
    </row>
    <row r="22" spans="1:34" ht="20.100000000000001" customHeight="1">
      <c r="A22" s="421" t="s">
        <v>23</v>
      </c>
      <c r="B22" s="27" t="s">
        <v>73</v>
      </c>
      <c r="C22" s="367" t="str">
        <f>[1]Nastavni_planovi_11_12!AY106</f>
        <v>Brožić Toni</v>
      </c>
      <c r="D22" s="212"/>
      <c r="E22" s="15"/>
      <c r="F22" s="240"/>
      <c r="G22" s="264"/>
      <c r="H22" s="265"/>
      <c r="I22" s="265"/>
      <c r="J22" s="265"/>
      <c r="K22" s="243"/>
      <c r="L22" s="244"/>
      <c r="M22" s="240"/>
      <c r="N22" s="264"/>
      <c r="O22" s="265"/>
      <c r="P22" s="265"/>
      <c r="Q22" s="265"/>
      <c r="R22" s="243"/>
      <c r="S22" s="244"/>
      <c r="T22" s="240"/>
      <c r="U22" s="264"/>
      <c r="V22" s="265"/>
      <c r="W22" s="265"/>
      <c r="X22" s="265"/>
      <c r="Y22" s="243"/>
      <c r="Z22" s="244"/>
      <c r="AA22" s="240"/>
      <c r="AB22" s="264"/>
      <c r="AC22" s="265"/>
      <c r="AD22" s="265"/>
      <c r="AE22" s="265"/>
      <c r="AF22" s="243"/>
      <c r="AG22" s="244"/>
      <c r="AH22" s="321"/>
    </row>
    <row r="23" spans="1:34" ht="20.100000000000001" customHeight="1">
      <c r="A23" s="428"/>
      <c r="B23" s="103" t="s">
        <v>61</v>
      </c>
      <c r="C23" s="429"/>
      <c r="D23" s="212"/>
      <c r="E23" s="15"/>
      <c r="F23" s="240"/>
      <c r="G23" s="264"/>
      <c r="H23" s="265"/>
      <c r="I23" s="265"/>
      <c r="J23" s="265"/>
      <c r="K23" s="243"/>
      <c r="L23" s="244"/>
      <c r="M23" s="240"/>
      <c r="N23" s="264"/>
      <c r="O23" s="265"/>
      <c r="P23" s="265"/>
      <c r="Q23" s="265"/>
      <c r="R23" s="243"/>
      <c r="S23" s="244"/>
      <c r="T23" s="240"/>
      <c r="U23" s="264"/>
      <c r="V23" s="265"/>
      <c r="W23" s="265"/>
      <c r="X23" s="265"/>
      <c r="Y23" s="243"/>
      <c r="Z23" s="244"/>
      <c r="AA23" s="240"/>
      <c r="AB23" s="264"/>
      <c r="AC23" s="265"/>
      <c r="AD23" s="265"/>
      <c r="AE23" s="265"/>
      <c r="AF23" s="243"/>
      <c r="AG23" s="244"/>
      <c r="AH23" s="321"/>
    </row>
    <row r="24" spans="1:34" ht="20.100000000000001" customHeight="1">
      <c r="A24" s="107" t="s">
        <v>25</v>
      </c>
      <c r="B24" s="99" t="s">
        <v>74</v>
      </c>
      <c r="C24" s="108" t="str">
        <f>[1]Nastavni_planovi_11_12!AY108</f>
        <v>Ančić Aleksandar</v>
      </c>
      <c r="D24" s="212"/>
      <c r="E24" s="15"/>
      <c r="F24" s="240"/>
      <c r="G24" s="264"/>
      <c r="H24" s="265"/>
      <c r="I24" s="265"/>
      <c r="J24" s="265"/>
      <c r="K24" s="243"/>
      <c r="L24" s="244"/>
      <c r="M24" s="240"/>
      <c r="N24" s="264"/>
      <c r="O24" s="265"/>
      <c r="P24" s="265"/>
      <c r="Q24" s="265" t="s">
        <v>119</v>
      </c>
      <c r="R24" s="243"/>
      <c r="S24" s="244"/>
      <c r="T24" s="240"/>
      <c r="U24" s="264"/>
      <c r="V24" s="265"/>
      <c r="W24" s="265"/>
      <c r="X24" s="265"/>
      <c r="Y24" s="243"/>
      <c r="Z24" s="244"/>
      <c r="AA24" s="240"/>
      <c r="AB24" s="264"/>
      <c r="AC24" s="265"/>
      <c r="AD24" s="265"/>
      <c r="AE24" s="265"/>
      <c r="AF24" s="243"/>
      <c r="AG24" s="244"/>
      <c r="AH24" s="321"/>
    </row>
    <row r="25" spans="1:34" ht="20.100000000000001" customHeight="1" thickBot="1">
      <c r="A25" s="109" t="s">
        <v>27</v>
      </c>
      <c r="B25" s="110" t="s">
        <v>57</v>
      </c>
      <c r="C25" s="88" t="s">
        <v>45</v>
      </c>
      <c r="D25" s="214"/>
      <c r="E25" s="89"/>
      <c r="F25" s="252"/>
      <c r="G25" s="269"/>
      <c r="H25" s="270"/>
      <c r="I25" s="270"/>
      <c r="J25" s="270"/>
      <c r="K25" s="255"/>
      <c r="L25" s="256"/>
      <c r="M25" s="252"/>
      <c r="N25" s="269"/>
      <c r="O25" s="270"/>
      <c r="P25" s="270"/>
      <c r="Q25" s="270"/>
      <c r="R25" s="255"/>
      <c r="S25" s="256"/>
      <c r="T25" s="252"/>
      <c r="U25" s="269"/>
      <c r="V25" s="270"/>
      <c r="W25" s="270"/>
      <c r="X25" s="270"/>
      <c r="Y25" s="255"/>
      <c r="Z25" s="256"/>
      <c r="AA25" s="252"/>
      <c r="AB25" s="269"/>
      <c r="AC25" s="270"/>
      <c r="AD25" s="270"/>
      <c r="AE25" s="270"/>
      <c r="AF25" s="255"/>
      <c r="AG25" s="256"/>
      <c r="AH25" s="323"/>
    </row>
    <row r="26" spans="1:34" ht="24" customHeight="1" thickBot="1">
      <c r="A26" s="378" t="s">
        <v>98</v>
      </c>
      <c r="B26" s="379"/>
      <c r="C26" s="379"/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80"/>
    </row>
    <row r="27" spans="1:34" ht="20.100000000000001" customHeight="1">
      <c r="A27" s="430" t="s">
        <v>0</v>
      </c>
      <c r="B27" s="433" t="s">
        <v>1</v>
      </c>
      <c r="C27" s="415" t="s">
        <v>34</v>
      </c>
      <c r="D27" s="393" t="s">
        <v>109</v>
      </c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4"/>
    </row>
    <row r="28" spans="1:34" ht="34.5" customHeight="1">
      <c r="A28" s="431"/>
      <c r="B28" s="434"/>
      <c r="C28" s="416"/>
      <c r="D28" s="399" t="s">
        <v>110</v>
      </c>
      <c r="E28" s="400"/>
      <c r="F28" s="400"/>
      <c r="G28" s="400"/>
      <c r="H28" s="400"/>
      <c r="I28" s="400"/>
      <c r="J28" s="401" t="s">
        <v>111</v>
      </c>
      <c r="K28" s="400"/>
      <c r="L28" s="400"/>
      <c r="M28" s="400"/>
      <c r="N28" s="400"/>
      <c r="O28" s="400"/>
      <c r="P28" s="402"/>
      <c r="Q28" s="401" t="s">
        <v>112</v>
      </c>
      <c r="R28" s="400"/>
      <c r="S28" s="400"/>
      <c r="T28" s="400"/>
      <c r="U28" s="400"/>
      <c r="V28" s="400"/>
      <c r="W28" s="402"/>
      <c r="X28" s="401" t="s">
        <v>113</v>
      </c>
      <c r="Y28" s="400"/>
      <c r="Z28" s="400"/>
      <c r="AA28" s="400"/>
      <c r="AB28" s="400"/>
      <c r="AC28" s="400"/>
      <c r="AD28" s="400"/>
      <c r="AE28" s="389"/>
      <c r="AF28" s="400"/>
      <c r="AG28" s="400"/>
      <c r="AH28" s="403"/>
    </row>
    <row r="29" spans="1:34" ht="20.100000000000001" customHeight="1">
      <c r="A29" s="431"/>
      <c r="B29" s="434"/>
      <c r="C29" s="416"/>
      <c r="D29" s="40">
        <v>1</v>
      </c>
      <c r="E29" s="34">
        <v>2</v>
      </c>
      <c r="F29" s="34">
        <v>3</v>
      </c>
      <c r="G29" s="34">
        <v>4</v>
      </c>
      <c r="H29" s="193">
        <v>5</v>
      </c>
      <c r="I29" s="194">
        <v>6</v>
      </c>
      <c r="J29" s="35">
        <v>7</v>
      </c>
      <c r="K29" s="33">
        <v>8</v>
      </c>
      <c r="L29" s="34">
        <v>9</v>
      </c>
      <c r="M29" s="34">
        <v>10</v>
      </c>
      <c r="N29" s="34">
        <v>11</v>
      </c>
      <c r="O29" s="193">
        <v>12</v>
      </c>
      <c r="P29" s="195">
        <v>13</v>
      </c>
      <c r="Q29" s="35">
        <v>14</v>
      </c>
      <c r="R29" s="33">
        <v>15</v>
      </c>
      <c r="S29" s="34">
        <v>16</v>
      </c>
      <c r="T29" s="34">
        <v>17</v>
      </c>
      <c r="U29" s="34">
        <v>18</v>
      </c>
      <c r="V29" s="193">
        <v>19</v>
      </c>
      <c r="W29" s="194">
        <v>20</v>
      </c>
      <c r="X29" s="35">
        <v>21</v>
      </c>
      <c r="Y29" s="33">
        <v>22</v>
      </c>
      <c r="Z29" s="34">
        <v>23</v>
      </c>
      <c r="AA29" s="34">
        <v>24</v>
      </c>
      <c r="AB29" s="34">
        <v>25</v>
      </c>
      <c r="AC29" s="193">
        <v>26</v>
      </c>
      <c r="AD29" s="196">
        <v>27</v>
      </c>
      <c r="AE29" s="33">
        <v>28</v>
      </c>
      <c r="AF29" s="33">
        <v>29</v>
      </c>
      <c r="AG29" s="197">
        <v>30</v>
      </c>
      <c r="AH29" s="198"/>
    </row>
    <row r="30" spans="1:34" ht="20.100000000000001" customHeight="1" thickBot="1">
      <c r="A30" s="432"/>
      <c r="B30" s="435"/>
      <c r="C30" s="417"/>
      <c r="D30" s="43" t="s">
        <v>41</v>
      </c>
      <c r="E30" s="37" t="s">
        <v>37</v>
      </c>
      <c r="F30" s="37" t="s">
        <v>38</v>
      </c>
      <c r="G30" s="37" t="s">
        <v>39</v>
      </c>
      <c r="H30" s="199" t="s">
        <v>37</v>
      </c>
      <c r="I30" s="200" t="s">
        <v>40</v>
      </c>
      <c r="J30" s="38" t="s">
        <v>39</v>
      </c>
      <c r="K30" s="36" t="s">
        <v>41</v>
      </c>
      <c r="L30" s="37" t="s">
        <v>37</v>
      </c>
      <c r="M30" s="37" t="s">
        <v>38</v>
      </c>
      <c r="N30" s="37" t="s">
        <v>39</v>
      </c>
      <c r="O30" s="199" t="s">
        <v>37</v>
      </c>
      <c r="P30" s="201" t="s">
        <v>40</v>
      </c>
      <c r="Q30" s="38" t="s">
        <v>39</v>
      </c>
      <c r="R30" s="36" t="s">
        <v>41</v>
      </c>
      <c r="S30" s="37" t="s">
        <v>37</v>
      </c>
      <c r="T30" s="37" t="s">
        <v>38</v>
      </c>
      <c r="U30" s="37" t="s">
        <v>39</v>
      </c>
      <c r="V30" s="199" t="s">
        <v>37</v>
      </c>
      <c r="W30" s="200" t="s">
        <v>40</v>
      </c>
      <c r="X30" s="38" t="s">
        <v>39</v>
      </c>
      <c r="Y30" s="36" t="s">
        <v>41</v>
      </c>
      <c r="Z30" s="37" t="s">
        <v>37</v>
      </c>
      <c r="AA30" s="37" t="s">
        <v>38</v>
      </c>
      <c r="AB30" s="37" t="s">
        <v>39</v>
      </c>
      <c r="AC30" s="199" t="s">
        <v>37</v>
      </c>
      <c r="AD30" s="202" t="s">
        <v>40</v>
      </c>
      <c r="AE30" s="36" t="s">
        <v>39</v>
      </c>
      <c r="AF30" s="36" t="s">
        <v>41</v>
      </c>
      <c r="AG30" s="203" t="s">
        <v>37</v>
      </c>
      <c r="AH30" s="204"/>
    </row>
    <row r="31" spans="1:34" ht="20.100000000000001" customHeight="1" thickTop="1">
      <c r="A31" s="72" t="s">
        <v>2</v>
      </c>
      <c r="B31" s="97" t="s">
        <v>3</v>
      </c>
      <c r="C31" s="7" t="str">
        <f t="shared" ref="C31:C50" si="0">C6</f>
        <v>Burić Marinka</v>
      </c>
      <c r="D31" s="344"/>
      <c r="E31" s="345"/>
      <c r="F31" s="345"/>
      <c r="G31" s="345"/>
      <c r="H31" s="346"/>
      <c r="I31" s="347"/>
      <c r="J31" s="348"/>
      <c r="K31" s="349"/>
      <c r="L31" s="345"/>
      <c r="M31" s="345"/>
      <c r="N31" s="345"/>
      <c r="O31" s="346"/>
      <c r="P31" s="347"/>
      <c r="Q31" s="348"/>
      <c r="R31" s="349" t="s">
        <v>119</v>
      </c>
      <c r="S31" s="345"/>
      <c r="T31" s="345"/>
      <c r="U31" s="345"/>
      <c r="V31" s="346"/>
      <c r="W31" s="347"/>
      <c r="X31" s="348"/>
      <c r="Y31" s="349"/>
      <c r="Z31" s="345"/>
      <c r="AA31" s="345"/>
      <c r="AB31" s="345"/>
      <c r="AC31" s="346"/>
      <c r="AD31" s="347"/>
      <c r="AE31" s="348"/>
      <c r="AF31" s="349"/>
      <c r="AG31" s="345"/>
      <c r="AH31" s="350"/>
    </row>
    <row r="32" spans="1:34" ht="20.100000000000001" customHeight="1">
      <c r="A32" s="362" t="s">
        <v>4</v>
      </c>
      <c r="B32" s="99" t="s">
        <v>5</v>
      </c>
      <c r="C32" s="11"/>
      <c r="D32" s="273"/>
      <c r="E32" s="235"/>
      <c r="F32" s="235"/>
      <c r="G32" s="235"/>
      <c r="H32" s="274"/>
      <c r="I32" s="275"/>
      <c r="J32" s="239"/>
      <c r="K32" s="234"/>
      <c r="L32" s="235"/>
      <c r="M32" s="235"/>
      <c r="N32" s="235"/>
      <c r="O32" s="274"/>
      <c r="P32" s="275"/>
      <c r="Q32" s="239"/>
      <c r="R32" s="234"/>
      <c r="S32" s="235"/>
      <c r="T32" s="235"/>
      <c r="U32" s="235"/>
      <c r="V32" s="274"/>
      <c r="W32" s="275"/>
      <c r="X32" s="239"/>
      <c r="Y32" s="234"/>
      <c r="Z32" s="235"/>
      <c r="AA32" s="235"/>
      <c r="AB32" s="235"/>
      <c r="AC32" s="274"/>
      <c r="AD32" s="275"/>
      <c r="AE32" s="239"/>
      <c r="AF32" s="234"/>
      <c r="AG32" s="325"/>
      <c r="AH32" s="326"/>
    </row>
    <row r="33" spans="1:34" ht="20.100000000000001" customHeight="1">
      <c r="A33" s="382"/>
      <c r="B33" s="100" t="s">
        <v>6</v>
      </c>
      <c r="C33" s="20" t="str">
        <f t="shared" si="0"/>
        <v>Družeta Gorana</v>
      </c>
      <c r="D33" s="278"/>
      <c r="E33" s="242"/>
      <c r="F33" s="242"/>
      <c r="G33" s="242"/>
      <c r="H33" s="279"/>
      <c r="I33" s="280"/>
      <c r="J33" s="240"/>
      <c r="K33" s="241"/>
      <c r="L33" s="242"/>
      <c r="M33" s="242"/>
      <c r="N33" s="242"/>
      <c r="O33" s="279"/>
      <c r="P33" s="280"/>
      <c r="Q33" s="240" t="s">
        <v>119</v>
      </c>
      <c r="R33" s="241"/>
      <c r="S33" s="242"/>
      <c r="T33" s="242"/>
      <c r="U33" s="242"/>
      <c r="V33" s="279"/>
      <c r="W33" s="280"/>
      <c r="X33" s="240"/>
      <c r="Y33" s="241"/>
      <c r="Z33" s="242"/>
      <c r="AA33" s="242"/>
      <c r="AB33" s="242"/>
      <c r="AC33" s="279"/>
      <c r="AD33" s="280"/>
      <c r="AE33" s="240"/>
      <c r="AF33" s="241"/>
      <c r="AG33" s="328"/>
      <c r="AH33" s="329"/>
    </row>
    <row r="34" spans="1:34" ht="20.100000000000001" customHeight="1">
      <c r="A34" s="381"/>
      <c r="B34" s="101" t="s">
        <v>36</v>
      </c>
      <c r="C34" s="18"/>
      <c r="D34" s="278"/>
      <c r="E34" s="242"/>
      <c r="F34" s="242"/>
      <c r="G34" s="242"/>
      <c r="H34" s="279"/>
      <c r="I34" s="280"/>
      <c r="J34" s="240"/>
      <c r="K34" s="241"/>
      <c r="L34" s="242"/>
      <c r="M34" s="242"/>
      <c r="N34" s="242"/>
      <c r="O34" s="279"/>
      <c r="P34" s="280"/>
      <c r="Q34" s="240"/>
      <c r="R34" s="241"/>
      <c r="S34" s="242"/>
      <c r="T34" s="242"/>
      <c r="U34" s="242"/>
      <c r="V34" s="279"/>
      <c r="W34" s="280"/>
      <c r="X34" s="240"/>
      <c r="Y34" s="241"/>
      <c r="Z34" s="242"/>
      <c r="AA34" s="242"/>
      <c r="AB34" s="242"/>
      <c r="AC34" s="279"/>
      <c r="AD34" s="280"/>
      <c r="AE34" s="240"/>
      <c r="AF34" s="241"/>
      <c r="AG34" s="328"/>
      <c r="AH34" s="329"/>
    </row>
    <row r="35" spans="1:34" ht="20.100000000000001" customHeight="1">
      <c r="A35" s="21" t="s">
        <v>7</v>
      </c>
      <c r="B35" s="99" t="s">
        <v>32</v>
      </c>
      <c r="C35" s="11" t="str">
        <f t="shared" si="0"/>
        <v>Rabar Loreta</v>
      </c>
      <c r="D35" s="278"/>
      <c r="E35" s="242"/>
      <c r="F35" s="242"/>
      <c r="G35" s="242"/>
      <c r="H35" s="279"/>
      <c r="I35" s="280"/>
      <c r="J35" s="240"/>
      <c r="K35" s="241"/>
      <c r="L35" s="242"/>
      <c r="M35" s="242"/>
      <c r="N35" s="242"/>
      <c r="O35" s="279"/>
      <c r="P35" s="280"/>
      <c r="Q35" s="240"/>
      <c r="R35" s="241"/>
      <c r="S35" s="242"/>
      <c r="T35" s="242"/>
      <c r="U35" s="242"/>
      <c r="V35" s="279"/>
      <c r="W35" s="280"/>
      <c r="X35" s="240"/>
      <c r="Y35" s="241"/>
      <c r="Z35" s="242"/>
      <c r="AA35" s="242"/>
      <c r="AB35" s="242"/>
      <c r="AC35" s="279"/>
      <c r="AD35" s="280"/>
      <c r="AE35" s="240"/>
      <c r="AF35" s="241"/>
      <c r="AG35" s="328"/>
      <c r="AH35" s="329"/>
    </row>
    <row r="36" spans="1:34" ht="20.100000000000001" customHeight="1">
      <c r="A36" s="21" t="s">
        <v>10</v>
      </c>
      <c r="B36" s="102" t="s">
        <v>68</v>
      </c>
      <c r="C36" s="18" t="str">
        <f t="shared" si="0"/>
        <v>Stemberger Sergio</v>
      </c>
      <c r="D36" s="278"/>
      <c r="E36" s="242"/>
      <c r="F36" s="242"/>
      <c r="G36" s="242"/>
      <c r="H36" s="279"/>
      <c r="I36" s="280"/>
      <c r="J36" s="240"/>
      <c r="K36" s="241"/>
      <c r="L36" s="242"/>
      <c r="M36" s="242"/>
      <c r="N36" s="242"/>
      <c r="O36" s="279"/>
      <c r="P36" s="280"/>
      <c r="Q36" s="240"/>
      <c r="R36" s="241"/>
      <c r="S36" s="242"/>
      <c r="T36" s="242"/>
      <c r="U36" s="242"/>
      <c r="V36" s="279"/>
      <c r="W36" s="280"/>
      <c r="X36" s="240"/>
      <c r="Y36" s="241"/>
      <c r="Z36" s="242"/>
      <c r="AA36" s="242"/>
      <c r="AB36" s="242"/>
      <c r="AC36" s="279"/>
      <c r="AD36" s="280"/>
      <c r="AE36" s="240"/>
      <c r="AF36" s="241"/>
      <c r="AG36" s="242"/>
      <c r="AH36" s="329"/>
    </row>
    <row r="37" spans="1:34" ht="20.100000000000001" customHeight="1">
      <c r="A37" s="362" t="s">
        <v>11</v>
      </c>
      <c r="B37" s="27" t="s">
        <v>29</v>
      </c>
      <c r="C37" s="367" t="str">
        <f t="shared" si="0"/>
        <v>Cvitić Sanja</v>
      </c>
      <c r="D37" s="278"/>
      <c r="E37" s="242"/>
      <c r="F37" s="242"/>
      <c r="G37" s="242"/>
      <c r="H37" s="279"/>
      <c r="I37" s="280"/>
      <c r="J37" s="240"/>
      <c r="K37" s="241"/>
      <c r="L37" s="242"/>
      <c r="M37" s="242"/>
      <c r="N37" s="242"/>
      <c r="O37" s="279"/>
      <c r="P37" s="280"/>
      <c r="Q37" s="240"/>
      <c r="R37" s="241"/>
      <c r="S37" s="242"/>
      <c r="T37" s="242"/>
      <c r="U37" s="242"/>
      <c r="V37" s="279"/>
      <c r="W37" s="280"/>
      <c r="X37" s="240"/>
      <c r="Y37" s="241"/>
      <c r="Z37" s="242"/>
      <c r="AA37" s="242"/>
      <c r="AB37" s="242"/>
      <c r="AC37" s="279"/>
      <c r="AD37" s="280"/>
      <c r="AE37" s="240"/>
      <c r="AF37" s="241"/>
      <c r="AG37" s="328"/>
      <c r="AH37" s="329"/>
    </row>
    <row r="38" spans="1:34" ht="20.100000000000001" customHeight="1">
      <c r="A38" s="411"/>
      <c r="B38" s="103" t="s">
        <v>30</v>
      </c>
      <c r="C38" s="439"/>
      <c r="D38" s="278"/>
      <c r="E38" s="242"/>
      <c r="F38" s="242"/>
      <c r="G38" s="242"/>
      <c r="H38" s="279"/>
      <c r="I38" s="280"/>
      <c r="J38" s="240"/>
      <c r="K38" s="241"/>
      <c r="L38" s="242"/>
      <c r="M38" s="242"/>
      <c r="N38" s="242"/>
      <c r="O38" s="279"/>
      <c r="P38" s="280"/>
      <c r="Q38" s="240"/>
      <c r="R38" s="241"/>
      <c r="S38" s="242"/>
      <c r="T38" s="242"/>
      <c r="U38" s="242"/>
      <c r="V38" s="279"/>
      <c r="W38" s="280"/>
      <c r="X38" s="240"/>
      <c r="Y38" s="241"/>
      <c r="Z38" s="242"/>
      <c r="AA38" s="242"/>
      <c r="AB38" s="242"/>
      <c r="AC38" s="279"/>
      <c r="AD38" s="280"/>
      <c r="AE38" s="240"/>
      <c r="AF38" s="241"/>
      <c r="AG38" s="328"/>
      <c r="AH38" s="329"/>
    </row>
    <row r="39" spans="1:34" ht="20.100000000000001" customHeight="1">
      <c r="A39" s="362" t="s">
        <v>13</v>
      </c>
      <c r="B39" s="99" t="s">
        <v>20</v>
      </c>
      <c r="C39" s="11" t="str">
        <f t="shared" si="0"/>
        <v>Gortan Robert</v>
      </c>
      <c r="D39" s="278"/>
      <c r="E39" s="242"/>
      <c r="F39" s="242"/>
      <c r="G39" s="242"/>
      <c r="H39" s="279"/>
      <c r="I39" s="280"/>
      <c r="J39" s="240"/>
      <c r="K39" s="241" t="s">
        <v>119</v>
      </c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280"/>
      <c r="X39" s="240"/>
      <c r="Y39" s="241"/>
      <c r="Z39" s="242"/>
      <c r="AA39" s="242"/>
      <c r="AB39" s="242"/>
      <c r="AC39" s="279"/>
      <c r="AD39" s="280"/>
      <c r="AE39" s="240"/>
      <c r="AF39" s="241"/>
      <c r="AG39" s="328"/>
      <c r="AH39" s="329"/>
    </row>
    <row r="40" spans="1:34" ht="20.100000000000001" customHeight="1">
      <c r="A40" s="411"/>
      <c r="B40" s="104" t="s">
        <v>22</v>
      </c>
      <c r="C40" s="23" t="str">
        <f t="shared" si="0"/>
        <v>Skok Damir</v>
      </c>
      <c r="D40" s="278"/>
      <c r="E40" s="242"/>
      <c r="F40" s="242"/>
      <c r="G40" s="242"/>
      <c r="H40" s="279"/>
      <c r="I40" s="280"/>
      <c r="J40" s="240"/>
      <c r="K40" s="241"/>
      <c r="L40" s="242"/>
      <c r="M40" s="242"/>
      <c r="N40" s="242"/>
      <c r="O40" s="279"/>
      <c r="P40" s="280"/>
      <c r="Q40" s="240"/>
      <c r="R40" s="241"/>
      <c r="S40" s="242"/>
      <c r="T40" s="242"/>
      <c r="U40" s="242"/>
      <c r="V40" s="279"/>
      <c r="W40" s="280"/>
      <c r="X40" s="240"/>
      <c r="Y40" s="241"/>
      <c r="Z40" s="242"/>
      <c r="AA40" s="242"/>
      <c r="AB40" s="242" t="s">
        <v>119</v>
      </c>
      <c r="AC40" s="279"/>
      <c r="AD40" s="280"/>
      <c r="AE40" s="240"/>
      <c r="AF40" s="241"/>
      <c r="AG40" s="242"/>
      <c r="AH40" s="329"/>
    </row>
    <row r="41" spans="1:34" ht="20.100000000000001" customHeight="1">
      <c r="A41" s="16" t="s">
        <v>15</v>
      </c>
      <c r="B41" s="104" t="s">
        <v>69</v>
      </c>
      <c r="C41" s="23" t="str">
        <f t="shared" si="0"/>
        <v>Brožić Toni</v>
      </c>
      <c r="D41" s="278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/>
      <c r="U41" s="242"/>
      <c r="V41" s="279"/>
      <c r="W41" s="280"/>
      <c r="X41" s="240"/>
      <c r="Y41" s="241"/>
      <c r="Z41" s="242"/>
      <c r="AA41" s="242"/>
      <c r="AB41" s="242"/>
      <c r="AC41" s="279"/>
      <c r="AD41" s="280"/>
      <c r="AE41" s="240"/>
      <c r="AF41" s="241"/>
      <c r="AG41" s="242"/>
      <c r="AH41" s="329"/>
    </row>
    <row r="42" spans="1:34" ht="20.100000000000001" customHeight="1">
      <c r="A42" s="21" t="s">
        <v>17</v>
      </c>
      <c r="B42" s="79" t="s">
        <v>70</v>
      </c>
      <c r="C42" s="11" t="str">
        <f t="shared" si="0"/>
        <v>Ančić Aleksandar</v>
      </c>
      <c r="D42" s="278"/>
      <c r="E42" s="242"/>
      <c r="F42" s="242"/>
      <c r="G42" s="242"/>
      <c r="H42" s="279"/>
      <c r="I42" s="280"/>
      <c r="J42" s="240"/>
      <c r="K42" s="241"/>
      <c r="L42" s="242"/>
      <c r="M42" s="242"/>
      <c r="N42" s="242"/>
      <c r="O42" s="279"/>
      <c r="P42" s="280"/>
      <c r="Q42" s="240"/>
      <c r="R42" s="241"/>
      <c r="S42" s="242"/>
      <c r="T42" s="242"/>
      <c r="U42" s="242"/>
      <c r="V42" s="279"/>
      <c r="W42" s="280"/>
      <c r="X42" s="240" t="s">
        <v>119</v>
      </c>
      <c r="Y42" s="241"/>
      <c r="Z42" s="242"/>
      <c r="AA42" s="242"/>
      <c r="AB42" s="242"/>
      <c r="AC42" s="279"/>
      <c r="AD42" s="280"/>
      <c r="AE42" s="240"/>
      <c r="AF42" s="241"/>
      <c r="AG42" s="242"/>
      <c r="AH42" s="329"/>
    </row>
    <row r="43" spans="1:34" ht="20.100000000000001" customHeight="1">
      <c r="A43" s="21" t="s">
        <v>19</v>
      </c>
      <c r="B43" s="79" t="s">
        <v>71</v>
      </c>
      <c r="C43" s="23" t="str">
        <f t="shared" si="0"/>
        <v>Banko Josip</v>
      </c>
      <c r="D43" s="278"/>
      <c r="E43" s="242"/>
      <c r="F43" s="242"/>
      <c r="G43" s="242"/>
      <c r="H43" s="279"/>
      <c r="I43" s="280"/>
      <c r="J43" s="240"/>
      <c r="K43" s="241"/>
      <c r="L43" s="242"/>
      <c r="M43" s="242"/>
      <c r="N43" s="242"/>
      <c r="O43" s="279"/>
      <c r="P43" s="280"/>
      <c r="Q43" s="240"/>
      <c r="R43" s="241"/>
      <c r="S43" s="242"/>
      <c r="T43" s="242"/>
      <c r="U43" s="242"/>
      <c r="V43" s="279"/>
      <c r="W43" s="280"/>
      <c r="X43" s="240"/>
      <c r="Y43" s="241" t="s">
        <v>119</v>
      </c>
      <c r="Z43" s="242"/>
      <c r="AA43" s="242"/>
      <c r="AB43" s="242"/>
      <c r="AC43" s="279"/>
      <c r="AD43" s="280"/>
      <c r="AE43" s="240"/>
      <c r="AF43" s="241"/>
      <c r="AG43" s="328"/>
      <c r="AH43" s="329"/>
    </row>
    <row r="44" spans="1:34" ht="20.100000000000001" customHeight="1">
      <c r="A44" s="362" t="s">
        <v>21</v>
      </c>
      <c r="B44" s="436" t="s">
        <v>72</v>
      </c>
      <c r="C44" s="367" t="str">
        <f t="shared" si="0"/>
        <v>Ančić Aleksandar</v>
      </c>
      <c r="D44" s="278"/>
      <c r="E44" s="242"/>
      <c r="F44" s="242"/>
      <c r="G44" s="242"/>
      <c r="H44" s="279"/>
      <c r="I44" s="280"/>
      <c r="J44" s="240"/>
      <c r="K44" s="241"/>
      <c r="L44" s="242"/>
      <c r="M44" s="242"/>
      <c r="N44" s="242"/>
      <c r="O44" s="279"/>
      <c r="P44" s="280"/>
      <c r="Q44" s="240"/>
      <c r="R44" s="241"/>
      <c r="S44" s="242"/>
      <c r="T44" s="242"/>
      <c r="U44" s="242"/>
      <c r="V44" s="279"/>
      <c r="W44" s="280"/>
      <c r="X44" s="240"/>
      <c r="Y44" s="241"/>
      <c r="Z44" s="242"/>
      <c r="AA44" s="242"/>
      <c r="AB44" s="242"/>
      <c r="AC44" s="279"/>
      <c r="AD44" s="280"/>
      <c r="AE44" s="240"/>
      <c r="AF44" s="241"/>
      <c r="AG44" s="328"/>
      <c r="AH44" s="329"/>
    </row>
    <row r="45" spans="1:34" ht="20.100000000000001" customHeight="1">
      <c r="A45" s="410"/>
      <c r="B45" s="438"/>
      <c r="C45" s="439"/>
      <c r="D45" s="278"/>
      <c r="E45" s="242"/>
      <c r="F45" s="242"/>
      <c r="G45" s="242"/>
      <c r="H45" s="279"/>
      <c r="I45" s="280"/>
      <c r="J45" s="240"/>
      <c r="K45" s="241"/>
      <c r="L45" s="242"/>
      <c r="M45" s="242"/>
      <c r="N45" s="242"/>
      <c r="O45" s="279"/>
      <c r="P45" s="280"/>
      <c r="Q45" s="240"/>
      <c r="R45" s="241"/>
      <c r="S45" s="242"/>
      <c r="T45" s="242"/>
      <c r="U45" s="242"/>
      <c r="V45" s="279"/>
      <c r="W45" s="280"/>
      <c r="X45" s="240"/>
      <c r="Y45" s="241"/>
      <c r="Z45" s="242"/>
      <c r="AA45" s="242"/>
      <c r="AB45" s="242"/>
      <c r="AC45" s="279"/>
      <c r="AD45" s="280"/>
      <c r="AE45" s="240"/>
      <c r="AF45" s="241"/>
      <c r="AG45" s="328"/>
      <c r="AH45" s="329"/>
    </row>
    <row r="46" spans="1:34" ht="26.25" customHeight="1">
      <c r="A46" s="105" t="s">
        <v>55</v>
      </c>
      <c r="B46" s="111"/>
      <c r="C46" s="112"/>
      <c r="D46" s="278"/>
      <c r="E46" s="242"/>
      <c r="F46" s="242"/>
      <c r="G46" s="242"/>
      <c r="H46" s="279"/>
      <c r="I46" s="280"/>
      <c r="J46" s="240"/>
      <c r="K46" s="241"/>
      <c r="L46" s="242"/>
      <c r="M46" s="242"/>
      <c r="N46" s="242"/>
      <c r="O46" s="279"/>
      <c r="P46" s="280"/>
      <c r="Q46" s="240"/>
      <c r="R46" s="241"/>
      <c r="S46" s="242"/>
      <c r="T46" s="242"/>
      <c r="U46" s="242"/>
      <c r="V46" s="279"/>
      <c r="W46" s="280"/>
      <c r="X46" s="240"/>
      <c r="Y46" s="241"/>
      <c r="Z46" s="242"/>
      <c r="AA46" s="242"/>
      <c r="AB46" s="242"/>
      <c r="AC46" s="279"/>
      <c r="AD46" s="280"/>
      <c r="AE46" s="240"/>
      <c r="AF46" s="241"/>
      <c r="AG46" s="328"/>
      <c r="AH46" s="329"/>
    </row>
    <row r="47" spans="1:34" ht="20.100000000000001" customHeight="1">
      <c r="A47" s="421" t="s">
        <v>23</v>
      </c>
      <c r="B47" s="27" t="s">
        <v>73</v>
      </c>
      <c r="C47" s="367" t="str">
        <f t="shared" si="0"/>
        <v>Brožić Toni</v>
      </c>
      <c r="D47" s="278"/>
      <c r="E47" s="242"/>
      <c r="F47" s="242"/>
      <c r="G47" s="242"/>
      <c r="H47" s="279"/>
      <c r="I47" s="280"/>
      <c r="J47" s="240" t="s">
        <v>119</v>
      </c>
      <c r="K47" s="241"/>
      <c r="L47" s="242"/>
      <c r="M47" s="242"/>
      <c r="N47" s="242"/>
      <c r="O47" s="279"/>
      <c r="P47" s="280"/>
      <c r="Q47" s="240"/>
      <c r="R47" s="241"/>
      <c r="S47" s="242"/>
      <c r="T47" s="242"/>
      <c r="U47" s="242"/>
      <c r="V47" s="279"/>
      <c r="W47" s="280"/>
      <c r="X47" s="240"/>
      <c r="Y47" s="241"/>
      <c r="Z47" s="242"/>
      <c r="AA47" s="242"/>
      <c r="AB47" s="242"/>
      <c r="AC47" s="279"/>
      <c r="AD47" s="280"/>
      <c r="AE47" s="240"/>
      <c r="AF47" s="241"/>
      <c r="AG47" s="328"/>
      <c r="AH47" s="329"/>
    </row>
    <row r="48" spans="1:34" ht="20.100000000000001" customHeight="1">
      <c r="A48" s="428"/>
      <c r="B48" s="113" t="s">
        <v>61</v>
      </c>
      <c r="C48" s="429"/>
      <c r="D48" s="278"/>
      <c r="E48" s="242"/>
      <c r="F48" s="242"/>
      <c r="G48" s="242"/>
      <c r="H48" s="279"/>
      <c r="I48" s="280"/>
      <c r="J48" s="240"/>
      <c r="K48" s="241"/>
      <c r="L48" s="242"/>
      <c r="M48" s="242"/>
      <c r="N48" s="242"/>
      <c r="O48" s="279"/>
      <c r="P48" s="280"/>
      <c r="Q48" s="240"/>
      <c r="R48" s="241"/>
      <c r="S48" s="242"/>
      <c r="T48" s="242"/>
      <c r="U48" s="242"/>
      <c r="V48" s="279"/>
      <c r="W48" s="280"/>
      <c r="X48" s="240"/>
      <c r="Y48" s="241"/>
      <c r="Z48" s="242"/>
      <c r="AA48" s="242"/>
      <c r="AB48" s="242"/>
      <c r="AC48" s="279"/>
      <c r="AD48" s="280"/>
      <c r="AE48" s="240"/>
      <c r="AF48" s="241"/>
      <c r="AG48" s="328"/>
      <c r="AH48" s="329"/>
    </row>
    <row r="49" spans="1:34" ht="20.100000000000001" customHeight="1">
      <c r="A49" s="107" t="s">
        <v>25</v>
      </c>
      <c r="B49" s="99" t="s">
        <v>74</v>
      </c>
      <c r="C49" s="108" t="str">
        <f t="shared" si="0"/>
        <v>Ančić Aleksandar</v>
      </c>
      <c r="D49" s="278"/>
      <c r="E49" s="242"/>
      <c r="F49" s="242"/>
      <c r="G49" s="242"/>
      <c r="H49" s="279"/>
      <c r="I49" s="280"/>
      <c r="J49" s="240"/>
      <c r="K49" s="241"/>
      <c r="L49" s="242"/>
      <c r="M49" s="242"/>
      <c r="N49" s="242"/>
      <c r="O49" s="279"/>
      <c r="P49" s="280"/>
      <c r="Q49" s="240"/>
      <c r="R49" s="241"/>
      <c r="S49" s="242"/>
      <c r="T49" s="242"/>
      <c r="U49" s="242"/>
      <c r="V49" s="279"/>
      <c r="W49" s="280"/>
      <c r="X49" s="240"/>
      <c r="Y49" s="241"/>
      <c r="Z49" s="242"/>
      <c r="AA49" s="242"/>
      <c r="AB49" s="242"/>
      <c r="AC49" s="279"/>
      <c r="AD49" s="280"/>
      <c r="AE49" s="240"/>
      <c r="AF49" s="241"/>
      <c r="AG49" s="328"/>
      <c r="AH49" s="329"/>
    </row>
    <row r="50" spans="1:34" ht="20.100000000000001" customHeight="1" thickBot="1">
      <c r="A50" s="109" t="s">
        <v>27</v>
      </c>
      <c r="B50" s="110" t="s">
        <v>57</v>
      </c>
      <c r="C50" s="88" t="str">
        <f t="shared" si="0"/>
        <v>Prica Srđan</v>
      </c>
      <c r="D50" s="284"/>
      <c r="E50" s="254"/>
      <c r="F50" s="254"/>
      <c r="G50" s="254"/>
      <c r="H50" s="285"/>
      <c r="I50" s="286"/>
      <c r="J50" s="252"/>
      <c r="K50" s="253"/>
      <c r="L50" s="254"/>
      <c r="M50" s="254"/>
      <c r="N50" s="254"/>
      <c r="O50" s="285"/>
      <c r="P50" s="286"/>
      <c r="Q50" s="252"/>
      <c r="R50" s="253"/>
      <c r="S50" s="254"/>
      <c r="T50" s="254"/>
      <c r="U50" s="254"/>
      <c r="V50" s="285"/>
      <c r="W50" s="286"/>
      <c r="X50" s="252"/>
      <c r="Y50" s="253"/>
      <c r="Z50" s="254"/>
      <c r="AA50" s="254"/>
      <c r="AB50" s="254"/>
      <c r="AC50" s="285"/>
      <c r="AD50" s="286"/>
      <c r="AE50" s="252"/>
      <c r="AF50" s="253"/>
      <c r="AG50" s="334"/>
      <c r="AH50" s="335"/>
    </row>
    <row r="51" spans="1:34" ht="27.75" customHeight="1" thickBot="1">
      <c r="A51" s="378" t="s">
        <v>98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80"/>
    </row>
    <row r="52" spans="1:34" ht="20.100000000000001" customHeight="1">
      <c r="A52" s="430" t="s">
        <v>0</v>
      </c>
      <c r="B52" s="425" t="s">
        <v>1</v>
      </c>
      <c r="C52" s="415" t="s">
        <v>34</v>
      </c>
      <c r="D52" s="373" t="s">
        <v>114</v>
      </c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4"/>
    </row>
    <row r="53" spans="1:34" ht="31.5" customHeight="1">
      <c r="A53" s="431"/>
      <c r="B53" s="426"/>
      <c r="C53" s="416"/>
      <c r="D53" s="395" t="s">
        <v>115</v>
      </c>
      <c r="E53" s="396"/>
      <c r="F53" s="396"/>
      <c r="G53" s="397"/>
      <c r="H53" s="389" t="s">
        <v>116</v>
      </c>
      <c r="I53" s="391"/>
      <c r="J53" s="391"/>
      <c r="K53" s="391"/>
      <c r="L53" s="391"/>
      <c r="M53" s="391"/>
      <c r="N53" s="398"/>
      <c r="O53" s="389" t="s">
        <v>117</v>
      </c>
      <c r="P53" s="391"/>
      <c r="Q53" s="391"/>
      <c r="R53" s="391"/>
      <c r="S53" s="391"/>
      <c r="T53" s="391"/>
      <c r="U53" s="398"/>
      <c r="V53" s="389" t="s">
        <v>118</v>
      </c>
      <c r="W53" s="391"/>
      <c r="X53" s="391"/>
      <c r="Y53" s="391"/>
      <c r="Z53" s="391"/>
      <c r="AA53" s="375"/>
      <c r="AB53" s="376"/>
      <c r="AC53" s="376"/>
      <c r="AD53" s="376"/>
      <c r="AE53" s="376"/>
      <c r="AF53" s="376"/>
      <c r="AG53" s="376"/>
      <c r="AH53" s="377"/>
    </row>
    <row r="54" spans="1:34" ht="20.100000000000001" customHeight="1">
      <c r="A54" s="431"/>
      <c r="B54" s="426"/>
      <c r="C54" s="416"/>
      <c r="D54" s="40">
        <v>1</v>
      </c>
      <c r="E54" s="34">
        <v>2</v>
      </c>
      <c r="F54" s="205">
        <v>3</v>
      </c>
      <c r="G54" s="206">
        <v>4</v>
      </c>
      <c r="H54" s="35">
        <v>5</v>
      </c>
      <c r="I54" s="33">
        <v>6</v>
      </c>
      <c r="J54" s="34">
        <v>7</v>
      </c>
      <c r="K54" s="34">
        <v>8</v>
      </c>
      <c r="L54" s="34">
        <v>9</v>
      </c>
      <c r="M54" s="205">
        <v>10</v>
      </c>
      <c r="N54" s="206">
        <v>11</v>
      </c>
      <c r="O54" s="35">
        <v>12</v>
      </c>
      <c r="P54" s="33">
        <v>13</v>
      </c>
      <c r="Q54" s="34">
        <v>14</v>
      </c>
      <c r="R54" s="34">
        <v>15</v>
      </c>
      <c r="S54" s="34">
        <v>16</v>
      </c>
      <c r="T54" s="205">
        <v>17</v>
      </c>
      <c r="U54" s="206">
        <v>18</v>
      </c>
      <c r="V54" s="35">
        <v>19</v>
      </c>
      <c r="W54" s="33">
        <v>20</v>
      </c>
      <c r="X54" s="34">
        <v>21</v>
      </c>
      <c r="Y54" s="34">
        <v>22</v>
      </c>
      <c r="Z54" s="197">
        <v>23</v>
      </c>
      <c r="AA54" s="207">
        <v>24</v>
      </c>
      <c r="AB54" s="41">
        <v>25</v>
      </c>
      <c r="AC54" s="41">
        <v>26</v>
      </c>
      <c r="AD54" s="41">
        <v>27</v>
      </c>
      <c r="AE54" s="41">
        <v>28</v>
      </c>
      <c r="AF54" s="41">
        <v>29</v>
      </c>
      <c r="AG54" s="41">
        <v>30</v>
      </c>
      <c r="AH54" s="42">
        <v>31</v>
      </c>
    </row>
    <row r="55" spans="1:34" ht="20.100000000000001" customHeight="1" thickBot="1">
      <c r="A55" s="432"/>
      <c r="B55" s="427"/>
      <c r="C55" s="417"/>
      <c r="D55" s="43" t="s">
        <v>38</v>
      </c>
      <c r="E55" s="37" t="s">
        <v>39</v>
      </c>
      <c r="F55" s="208" t="s">
        <v>37</v>
      </c>
      <c r="G55" s="209" t="s">
        <v>40</v>
      </c>
      <c r="H55" s="38" t="s">
        <v>39</v>
      </c>
      <c r="I55" s="36" t="s">
        <v>41</v>
      </c>
      <c r="J55" s="37" t="s">
        <v>37</v>
      </c>
      <c r="K55" s="37" t="s">
        <v>38</v>
      </c>
      <c r="L55" s="37" t="s">
        <v>39</v>
      </c>
      <c r="M55" s="208" t="s">
        <v>37</v>
      </c>
      <c r="N55" s="209" t="s">
        <v>40</v>
      </c>
      <c r="O55" s="38" t="s">
        <v>39</v>
      </c>
      <c r="P55" s="36" t="s">
        <v>41</v>
      </c>
      <c r="Q55" s="37" t="s">
        <v>37</v>
      </c>
      <c r="R55" s="37" t="s">
        <v>38</v>
      </c>
      <c r="S55" s="37" t="s">
        <v>39</v>
      </c>
      <c r="T55" s="208" t="s">
        <v>37</v>
      </c>
      <c r="U55" s="209" t="s">
        <v>40</v>
      </c>
      <c r="V55" s="38" t="s">
        <v>39</v>
      </c>
      <c r="W55" s="36" t="s">
        <v>41</v>
      </c>
      <c r="X55" s="37" t="s">
        <v>37</v>
      </c>
      <c r="Y55" s="37" t="s">
        <v>38</v>
      </c>
      <c r="Z55" s="203" t="s">
        <v>39</v>
      </c>
      <c r="AA55" s="210" t="s">
        <v>37</v>
      </c>
      <c r="AB55" s="44" t="s">
        <v>40</v>
      </c>
      <c r="AC55" s="44" t="s">
        <v>39</v>
      </c>
      <c r="AD55" s="44" t="s">
        <v>41</v>
      </c>
      <c r="AE55" s="44" t="s">
        <v>37</v>
      </c>
      <c r="AF55" s="44" t="s">
        <v>38</v>
      </c>
      <c r="AG55" s="44" t="s">
        <v>39</v>
      </c>
      <c r="AH55" s="45" t="s">
        <v>37</v>
      </c>
    </row>
    <row r="56" spans="1:34" ht="20.100000000000001" customHeight="1" thickTop="1">
      <c r="A56" s="72" t="s">
        <v>2</v>
      </c>
      <c r="B56" s="97" t="s">
        <v>3</v>
      </c>
      <c r="C56" s="7" t="str">
        <f t="shared" ref="C56:C75" si="1">C6</f>
        <v>Burić Marinka</v>
      </c>
      <c r="D56" s="234"/>
      <c r="E56" s="235"/>
      <c r="F56" s="289"/>
      <c r="G56" s="290"/>
      <c r="H56" s="233"/>
      <c r="I56" s="234"/>
      <c r="J56" s="235"/>
      <c r="K56" s="235"/>
      <c r="L56" s="235"/>
      <c r="M56" s="289"/>
      <c r="N56" s="351"/>
      <c r="O56" s="233"/>
      <c r="P56" s="234" t="s">
        <v>119</v>
      </c>
      <c r="Q56" s="235"/>
      <c r="R56" s="235"/>
      <c r="S56" s="235"/>
      <c r="T56" s="289"/>
      <c r="U56" s="290"/>
      <c r="V56" s="233"/>
      <c r="W56" s="234"/>
      <c r="X56" s="235"/>
      <c r="Y56" s="235"/>
      <c r="Z56" s="291"/>
      <c r="AA56" s="222"/>
      <c r="AB56" s="46"/>
      <c r="AC56" s="46"/>
      <c r="AD56" s="46"/>
      <c r="AE56" s="46"/>
      <c r="AF56" s="46"/>
      <c r="AG56" s="48"/>
      <c r="AH56" s="49"/>
    </row>
    <row r="57" spans="1:34" ht="20.100000000000001" customHeight="1">
      <c r="A57" s="362" t="s">
        <v>4</v>
      </c>
      <c r="B57" s="99" t="s">
        <v>5</v>
      </c>
      <c r="C57" s="11"/>
      <c r="D57" s="241"/>
      <c r="E57" s="242"/>
      <c r="F57" s="292"/>
      <c r="G57" s="293"/>
      <c r="H57" s="240"/>
      <c r="I57" s="241"/>
      <c r="J57" s="242"/>
      <c r="K57" s="242"/>
      <c r="L57" s="242"/>
      <c r="M57" s="292"/>
      <c r="N57" s="352"/>
      <c r="O57" s="240"/>
      <c r="P57" s="241"/>
      <c r="Q57" s="242"/>
      <c r="R57" s="242"/>
      <c r="S57" s="242"/>
      <c r="T57" s="292"/>
      <c r="U57" s="293"/>
      <c r="V57" s="240"/>
      <c r="W57" s="241"/>
      <c r="X57" s="242"/>
      <c r="Y57" s="242"/>
      <c r="Z57" s="283"/>
      <c r="AA57" s="224"/>
      <c r="AB57" s="50"/>
      <c r="AC57" s="50"/>
      <c r="AD57" s="50"/>
      <c r="AE57" s="50"/>
      <c r="AF57" s="50"/>
      <c r="AG57" s="52"/>
      <c r="AH57" s="53"/>
    </row>
    <row r="58" spans="1:34" ht="20.100000000000001" customHeight="1">
      <c r="A58" s="382"/>
      <c r="B58" s="100" t="s">
        <v>6</v>
      </c>
      <c r="C58" s="20" t="str">
        <f t="shared" si="1"/>
        <v>Družeta Gorana</v>
      </c>
      <c r="D58" s="241"/>
      <c r="E58" s="242"/>
      <c r="F58" s="292"/>
      <c r="G58" s="293"/>
      <c r="H58" s="240" t="s">
        <v>119</v>
      </c>
      <c r="I58" s="241"/>
      <c r="J58" s="242"/>
      <c r="K58" s="242"/>
      <c r="L58" s="242"/>
      <c r="M58" s="292"/>
      <c r="N58" s="352"/>
      <c r="O58" s="240"/>
      <c r="P58" s="241"/>
      <c r="Q58" s="242"/>
      <c r="R58" s="242"/>
      <c r="S58" s="242"/>
      <c r="T58" s="292"/>
      <c r="U58" s="293"/>
      <c r="V58" s="240"/>
      <c r="W58" s="241"/>
      <c r="X58" s="242"/>
      <c r="Y58" s="242"/>
      <c r="Z58" s="283"/>
      <c r="AA58" s="224"/>
      <c r="AB58" s="50"/>
      <c r="AC58" s="50"/>
      <c r="AD58" s="50"/>
      <c r="AE58" s="50"/>
      <c r="AF58" s="50"/>
      <c r="AG58" s="52"/>
      <c r="AH58" s="53"/>
    </row>
    <row r="59" spans="1:34" ht="20.100000000000001" customHeight="1">
      <c r="A59" s="381"/>
      <c r="B59" s="101" t="s">
        <v>36</v>
      </c>
      <c r="C59" s="18"/>
      <c r="D59" s="241"/>
      <c r="E59" s="242"/>
      <c r="F59" s="292"/>
      <c r="G59" s="293"/>
      <c r="H59" s="240"/>
      <c r="I59" s="241"/>
      <c r="J59" s="242"/>
      <c r="K59" s="242"/>
      <c r="L59" s="242"/>
      <c r="M59" s="292"/>
      <c r="N59" s="352"/>
      <c r="O59" s="240"/>
      <c r="P59" s="241"/>
      <c r="Q59" s="242"/>
      <c r="R59" s="242"/>
      <c r="S59" s="242"/>
      <c r="T59" s="292"/>
      <c r="U59" s="293"/>
      <c r="V59" s="240"/>
      <c r="W59" s="241"/>
      <c r="X59" s="242"/>
      <c r="Y59" s="242"/>
      <c r="Z59" s="283"/>
      <c r="AA59" s="224"/>
      <c r="AB59" s="50"/>
      <c r="AC59" s="50"/>
      <c r="AD59" s="50"/>
      <c r="AE59" s="50"/>
      <c r="AF59" s="50"/>
      <c r="AG59" s="52"/>
      <c r="AH59" s="53"/>
    </row>
    <row r="60" spans="1:34" ht="20.100000000000001" customHeight="1">
      <c r="A60" s="21" t="s">
        <v>7</v>
      </c>
      <c r="B60" s="99" t="s">
        <v>32</v>
      </c>
      <c r="C60" s="11" t="str">
        <f t="shared" si="1"/>
        <v>Rabar Loreta</v>
      </c>
      <c r="D60" s="241"/>
      <c r="E60" s="242"/>
      <c r="F60" s="292"/>
      <c r="G60" s="293"/>
      <c r="H60" s="240"/>
      <c r="I60" s="241"/>
      <c r="J60" s="242"/>
      <c r="K60" s="242"/>
      <c r="L60" s="242" t="s">
        <v>119</v>
      </c>
      <c r="M60" s="292"/>
      <c r="N60" s="352"/>
      <c r="O60" s="240"/>
      <c r="P60" s="241"/>
      <c r="Q60" s="242"/>
      <c r="R60" s="242"/>
      <c r="S60" s="242"/>
      <c r="T60" s="292"/>
      <c r="U60" s="293"/>
      <c r="V60" s="240"/>
      <c r="W60" s="241"/>
      <c r="X60" s="242"/>
      <c r="Y60" s="242"/>
      <c r="Z60" s="283"/>
      <c r="AA60" s="224"/>
      <c r="AB60" s="50"/>
      <c r="AC60" s="50"/>
      <c r="AD60" s="50"/>
      <c r="AE60" s="50"/>
      <c r="AF60" s="50"/>
      <c r="AG60" s="50"/>
      <c r="AH60" s="53"/>
    </row>
    <row r="61" spans="1:34" ht="20.100000000000001" customHeight="1">
      <c r="A61" s="21" t="s">
        <v>10</v>
      </c>
      <c r="B61" s="102" t="s">
        <v>68</v>
      </c>
      <c r="C61" s="18" t="str">
        <f t="shared" si="1"/>
        <v>Stemberger Sergio</v>
      </c>
      <c r="D61" s="241"/>
      <c r="E61" s="242"/>
      <c r="F61" s="292"/>
      <c r="G61" s="293"/>
      <c r="H61" s="240"/>
      <c r="I61" s="241"/>
      <c r="J61" s="242"/>
      <c r="K61" s="242"/>
      <c r="L61" s="242"/>
      <c r="M61" s="292"/>
      <c r="N61" s="352"/>
      <c r="O61" s="240"/>
      <c r="P61" s="241"/>
      <c r="Q61" s="242"/>
      <c r="R61" s="242"/>
      <c r="S61" s="242"/>
      <c r="T61" s="292"/>
      <c r="U61" s="293"/>
      <c r="V61" s="240"/>
      <c r="W61" s="241"/>
      <c r="X61" s="242"/>
      <c r="Y61" s="242"/>
      <c r="Z61" s="283"/>
      <c r="AA61" s="224"/>
      <c r="AB61" s="50"/>
      <c r="AC61" s="50"/>
      <c r="AD61" s="50"/>
      <c r="AE61" s="50"/>
      <c r="AF61" s="50"/>
      <c r="AG61" s="52"/>
      <c r="AH61" s="53"/>
    </row>
    <row r="62" spans="1:34" ht="20.100000000000001" customHeight="1">
      <c r="A62" s="362" t="s">
        <v>11</v>
      </c>
      <c r="B62" s="27" t="s">
        <v>29</v>
      </c>
      <c r="C62" s="367" t="str">
        <f t="shared" si="1"/>
        <v>Cvitić Sanja</v>
      </c>
      <c r="D62" s="241"/>
      <c r="E62" s="242"/>
      <c r="F62" s="292"/>
      <c r="G62" s="293"/>
      <c r="H62" s="240"/>
      <c r="I62" s="241"/>
      <c r="J62" s="242"/>
      <c r="K62" s="242"/>
      <c r="L62" s="242"/>
      <c r="M62" s="292"/>
      <c r="N62" s="352"/>
      <c r="O62" s="240"/>
      <c r="P62" s="241"/>
      <c r="Q62" s="242"/>
      <c r="R62" s="242"/>
      <c r="S62" s="242"/>
      <c r="T62" s="292"/>
      <c r="U62" s="293"/>
      <c r="V62" s="240"/>
      <c r="W62" s="241"/>
      <c r="X62" s="242"/>
      <c r="Y62" s="242"/>
      <c r="Z62" s="283"/>
      <c r="AA62" s="224"/>
      <c r="AB62" s="50"/>
      <c r="AC62" s="50"/>
      <c r="AD62" s="50"/>
      <c r="AE62" s="50"/>
      <c r="AF62" s="50"/>
      <c r="AG62" s="52"/>
      <c r="AH62" s="53"/>
    </row>
    <row r="63" spans="1:34" ht="20.100000000000001" customHeight="1">
      <c r="A63" s="411"/>
      <c r="B63" s="103" t="s">
        <v>30</v>
      </c>
      <c r="C63" s="439"/>
      <c r="D63" s="241"/>
      <c r="E63" s="242"/>
      <c r="F63" s="292"/>
      <c r="G63" s="293"/>
      <c r="H63" s="240"/>
      <c r="I63" s="241"/>
      <c r="J63" s="242"/>
      <c r="K63" s="242"/>
      <c r="L63" s="242"/>
      <c r="M63" s="292"/>
      <c r="N63" s="352"/>
      <c r="O63" s="240"/>
      <c r="P63" s="241"/>
      <c r="Q63" s="242"/>
      <c r="R63" s="242"/>
      <c r="S63" s="242"/>
      <c r="T63" s="292"/>
      <c r="U63" s="293"/>
      <c r="V63" s="240"/>
      <c r="W63" s="241"/>
      <c r="X63" s="242"/>
      <c r="Y63" s="242"/>
      <c r="Z63" s="283"/>
      <c r="AA63" s="224"/>
      <c r="AB63" s="50"/>
      <c r="AC63" s="50"/>
      <c r="AD63" s="50"/>
      <c r="AE63" s="50"/>
      <c r="AF63" s="50"/>
      <c r="AG63" s="52"/>
      <c r="AH63" s="53"/>
    </row>
    <row r="64" spans="1:34" ht="20.100000000000001" customHeight="1">
      <c r="A64" s="362" t="s">
        <v>13</v>
      </c>
      <c r="B64" s="99" t="s">
        <v>20</v>
      </c>
      <c r="C64" s="11" t="str">
        <f t="shared" si="1"/>
        <v>Gortan Robert</v>
      </c>
      <c r="D64" s="241"/>
      <c r="E64" s="242"/>
      <c r="F64" s="292"/>
      <c r="G64" s="293"/>
      <c r="H64" s="240"/>
      <c r="I64" s="241" t="s">
        <v>119</v>
      </c>
      <c r="J64" s="242"/>
      <c r="K64" s="242"/>
      <c r="L64" s="242"/>
      <c r="M64" s="292"/>
      <c r="N64" s="352"/>
      <c r="O64" s="240"/>
      <c r="P64" s="241"/>
      <c r="Q64" s="242"/>
      <c r="R64" s="242"/>
      <c r="S64" s="242"/>
      <c r="T64" s="292"/>
      <c r="U64" s="293"/>
      <c r="V64" s="240"/>
      <c r="W64" s="241"/>
      <c r="X64" s="242"/>
      <c r="Y64" s="242"/>
      <c r="Z64" s="283"/>
      <c r="AA64" s="224"/>
      <c r="AB64" s="50"/>
      <c r="AC64" s="50"/>
      <c r="AD64" s="50"/>
      <c r="AE64" s="50"/>
      <c r="AF64" s="50"/>
      <c r="AG64" s="50"/>
      <c r="AH64" s="53"/>
    </row>
    <row r="65" spans="1:34" ht="20.100000000000001" customHeight="1">
      <c r="A65" s="411"/>
      <c r="B65" s="104" t="s">
        <v>22</v>
      </c>
      <c r="C65" s="23" t="str">
        <f t="shared" si="1"/>
        <v>Skok Damir</v>
      </c>
      <c r="D65" s="241"/>
      <c r="E65" s="242"/>
      <c r="F65" s="292"/>
      <c r="G65" s="293"/>
      <c r="H65" s="240"/>
      <c r="I65" s="241"/>
      <c r="J65" s="242"/>
      <c r="K65" s="242"/>
      <c r="L65" s="242"/>
      <c r="M65" s="292"/>
      <c r="N65" s="352"/>
      <c r="O65" s="240"/>
      <c r="P65" s="241"/>
      <c r="Q65" s="242"/>
      <c r="R65" s="242"/>
      <c r="S65" s="242"/>
      <c r="T65" s="292"/>
      <c r="U65" s="293"/>
      <c r="V65" s="240"/>
      <c r="W65" s="241"/>
      <c r="X65" s="242"/>
      <c r="Y65" s="242"/>
      <c r="Z65" s="283"/>
      <c r="AA65" s="224"/>
      <c r="AB65" s="50"/>
      <c r="AC65" s="50"/>
      <c r="AD65" s="50"/>
      <c r="AE65" s="50"/>
      <c r="AF65" s="50"/>
      <c r="AG65" s="50"/>
      <c r="AH65" s="53"/>
    </row>
    <row r="66" spans="1:34" ht="20.100000000000001" customHeight="1">
      <c r="A66" s="16" t="s">
        <v>15</v>
      </c>
      <c r="B66" s="104" t="s">
        <v>69</v>
      </c>
      <c r="C66" s="23" t="str">
        <f t="shared" si="1"/>
        <v>Brožić Toni</v>
      </c>
      <c r="D66" s="241"/>
      <c r="E66" s="242"/>
      <c r="F66" s="292"/>
      <c r="G66" s="293"/>
      <c r="H66" s="240"/>
      <c r="I66" s="241"/>
      <c r="J66" s="242"/>
      <c r="K66" s="242"/>
      <c r="L66" s="242"/>
      <c r="M66" s="292"/>
      <c r="N66" s="352"/>
      <c r="O66" s="240"/>
      <c r="P66" s="241"/>
      <c r="Q66" s="242"/>
      <c r="R66" s="242"/>
      <c r="S66" s="242"/>
      <c r="T66" s="292"/>
      <c r="U66" s="293"/>
      <c r="V66" s="240"/>
      <c r="W66" s="241"/>
      <c r="X66" s="242"/>
      <c r="Y66" s="242"/>
      <c r="Z66" s="283"/>
      <c r="AA66" s="224"/>
      <c r="AB66" s="50"/>
      <c r="AC66" s="50"/>
      <c r="AD66" s="50"/>
      <c r="AE66" s="50"/>
      <c r="AF66" s="50"/>
      <c r="AG66" s="50"/>
      <c r="AH66" s="53"/>
    </row>
    <row r="67" spans="1:34" ht="20.100000000000001" customHeight="1">
      <c r="A67" s="21" t="s">
        <v>17</v>
      </c>
      <c r="B67" s="79" t="s">
        <v>70</v>
      </c>
      <c r="C67" s="11" t="str">
        <f t="shared" si="1"/>
        <v>Ančić Aleksandar</v>
      </c>
      <c r="D67" s="241"/>
      <c r="E67" s="242"/>
      <c r="F67" s="292"/>
      <c r="G67" s="293"/>
      <c r="H67" s="240"/>
      <c r="I67" s="241"/>
      <c r="J67" s="242"/>
      <c r="K67" s="242"/>
      <c r="L67" s="242"/>
      <c r="M67" s="292"/>
      <c r="N67" s="352"/>
      <c r="O67" s="240"/>
      <c r="P67" s="241"/>
      <c r="Q67" s="242"/>
      <c r="R67" s="242"/>
      <c r="S67" s="242"/>
      <c r="T67" s="292"/>
      <c r="U67" s="293"/>
      <c r="V67" s="240"/>
      <c r="W67" s="241"/>
      <c r="X67" s="242"/>
      <c r="Y67" s="242"/>
      <c r="Z67" s="283"/>
      <c r="AA67" s="224"/>
      <c r="AB67" s="50"/>
      <c r="AC67" s="50"/>
      <c r="AD67" s="50"/>
      <c r="AE67" s="50"/>
      <c r="AF67" s="50"/>
      <c r="AG67" s="52"/>
      <c r="AH67" s="53"/>
    </row>
    <row r="68" spans="1:34" ht="20.100000000000001" customHeight="1">
      <c r="A68" s="21" t="s">
        <v>19</v>
      </c>
      <c r="B68" s="79" t="s">
        <v>71</v>
      </c>
      <c r="C68" s="23" t="str">
        <f t="shared" si="1"/>
        <v>Banko Josip</v>
      </c>
      <c r="D68" s="241"/>
      <c r="E68" s="242"/>
      <c r="F68" s="292"/>
      <c r="G68" s="293"/>
      <c r="H68" s="240"/>
      <c r="I68" s="241"/>
      <c r="J68" s="242"/>
      <c r="K68" s="242"/>
      <c r="L68" s="242"/>
      <c r="M68" s="292"/>
      <c r="N68" s="352"/>
      <c r="O68" s="240"/>
      <c r="P68" s="241"/>
      <c r="Q68" s="242"/>
      <c r="R68" s="242"/>
      <c r="S68" s="242"/>
      <c r="T68" s="292"/>
      <c r="U68" s="293"/>
      <c r="V68" s="240"/>
      <c r="W68" s="241"/>
      <c r="X68" s="242"/>
      <c r="Y68" s="242"/>
      <c r="Z68" s="283"/>
      <c r="AA68" s="224"/>
      <c r="AB68" s="50"/>
      <c r="AC68" s="50"/>
      <c r="AD68" s="50"/>
      <c r="AE68" s="50"/>
      <c r="AF68" s="50"/>
      <c r="AG68" s="52"/>
      <c r="AH68" s="53"/>
    </row>
    <row r="69" spans="1:34" ht="20.100000000000001" customHeight="1">
      <c r="A69" s="362" t="s">
        <v>21</v>
      </c>
      <c r="B69" s="436" t="s">
        <v>72</v>
      </c>
      <c r="C69" s="367" t="str">
        <f t="shared" si="1"/>
        <v>Ančić Aleksandar</v>
      </c>
      <c r="D69" s="241"/>
      <c r="E69" s="242"/>
      <c r="F69" s="292"/>
      <c r="G69" s="293"/>
      <c r="H69" s="240"/>
      <c r="I69" s="241"/>
      <c r="J69" s="242"/>
      <c r="K69" s="242"/>
      <c r="L69" s="242"/>
      <c r="M69" s="292"/>
      <c r="N69" s="352"/>
      <c r="O69" s="240" t="s">
        <v>119</v>
      </c>
      <c r="P69" s="241"/>
      <c r="Q69" s="242"/>
      <c r="R69" s="242"/>
      <c r="S69" s="242"/>
      <c r="T69" s="292"/>
      <c r="U69" s="293"/>
      <c r="V69" s="240"/>
      <c r="W69" s="241"/>
      <c r="X69" s="242"/>
      <c r="Y69" s="242"/>
      <c r="Z69" s="283"/>
      <c r="AA69" s="224"/>
      <c r="AB69" s="50"/>
      <c r="AC69" s="50"/>
      <c r="AD69" s="50"/>
      <c r="AE69" s="50"/>
      <c r="AF69" s="50"/>
      <c r="AG69" s="52"/>
      <c r="AH69" s="53"/>
    </row>
    <row r="70" spans="1:34" ht="20.100000000000001" customHeight="1">
      <c r="A70" s="410"/>
      <c r="B70" s="437"/>
      <c r="C70" s="439"/>
      <c r="D70" s="241"/>
      <c r="E70" s="242"/>
      <c r="F70" s="292"/>
      <c r="G70" s="293"/>
      <c r="H70" s="240"/>
      <c r="I70" s="241"/>
      <c r="J70" s="242"/>
      <c r="K70" s="242"/>
      <c r="L70" s="242"/>
      <c r="M70" s="292"/>
      <c r="N70" s="352"/>
      <c r="O70" s="240"/>
      <c r="P70" s="241"/>
      <c r="Q70" s="242"/>
      <c r="R70" s="242"/>
      <c r="S70" s="242"/>
      <c r="T70" s="292"/>
      <c r="U70" s="293"/>
      <c r="V70" s="240"/>
      <c r="W70" s="241"/>
      <c r="X70" s="242"/>
      <c r="Y70" s="242"/>
      <c r="Z70" s="283"/>
      <c r="AA70" s="224"/>
      <c r="AB70" s="50"/>
      <c r="AC70" s="50"/>
      <c r="AD70" s="50"/>
      <c r="AE70" s="50"/>
      <c r="AF70" s="50"/>
      <c r="AG70" s="52"/>
      <c r="AH70" s="53"/>
    </row>
    <row r="71" spans="1:34" ht="26.25" customHeight="1">
      <c r="A71" s="105" t="s">
        <v>55</v>
      </c>
      <c r="B71" s="106"/>
      <c r="C71" s="23"/>
      <c r="D71" s="241"/>
      <c r="E71" s="242"/>
      <c r="F71" s="292"/>
      <c r="G71" s="293"/>
      <c r="H71" s="240"/>
      <c r="I71" s="241"/>
      <c r="J71" s="242"/>
      <c r="K71" s="242"/>
      <c r="L71" s="242"/>
      <c r="M71" s="292"/>
      <c r="N71" s="352"/>
      <c r="O71" s="240"/>
      <c r="P71" s="241"/>
      <c r="Q71" s="242"/>
      <c r="R71" s="242"/>
      <c r="S71" s="242"/>
      <c r="T71" s="292"/>
      <c r="U71" s="293"/>
      <c r="V71" s="240"/>
      <c r="W71" s="241"/>
      <c r="X71" s="242"/>
      <c r="Y71" s="242"/>
      <c r="Z71" s="283"/>
      <c r="AA71" s="224"/>
      <c r="AB71" s="50"/>
      <c r="AC71" s="50"/>
      <c r="AD71" s="50"/>
      <c r="AE71" s="50"/>
      <c r="AF71" s="50"/>
      <c r="AG71" s="52"/>
      <c r="AH71" s="53"/>
    </row>
    <row r="72" spans="1:34" ht="20.100000000000001" customHeight="1">
      <c r="A72" s="421" t="s">
        <v>23</v>
      </c>
      <c r="B72" s="27" t="s">
        <v>73</v>
      </c>
      <c r="C72" s="367" t="str">
        <f t="shared" si="1"/>
        <v>Brožić Toni</v>
      </c>
      <c r="D72" s="241"/>
      <c r="E72" s="242"/>
      <c r="F72" s="292"/>
      <c r="G72" s="293"/>
      <c r="H72" s="240"/>
      <c r="I72" s="241"/>
      <c r="J72" s="242"/>
      <c r="K72" s="242"/>
      <c r="L72" s="242"/>
      <c r="M72" s="292"/>
      <c r="N72" s="352"/>
      <c r="O72" s="240"/>
      <c r="P72" s="241"/>
      <c r="Q72" s="242"/>
      <c r="R72" s="242"/>
      <c r="S72" s="242"/>
      <c r="T72" s="292"/>
      <c r="U72" s="293"/>
      <c r="V72" s="240"/>
      <c r="W72" s="241"/>
      <c r="X72" s="242"/>
      <c r="Y72" s="242"/>
      <c r="Z72" s="283"/>
      <c r="AA72" s="224"/>
      <c r="AB72" s="50"/>
      <c r="AC72" s="50"/>
      <c r="AD72" s="50"/>
      <c r="AE72" s="50"/>
      <c r="AF72" s="50"/>
      <c r="AG72" s="52"/>
      <c r="AH72" s="53"/>
    </row>
    <row r="73" spans="1:34" ht="20.100000000000001" customHeight="1">
      <c r="A73" s="428"/>
      <c r="B73" s="103" t="s">
        <v>61</v>
      </c>
      <c r="C73" s="429"/>
      <c r="D73" s="241"/>
      <c r="E73" s="242"/>
      <c r="F73" s="292"/>
      <c r="G73" s="293"/>
      <c r="H73" s="240"/>
      <c r="I73" s="241"/>
      <c r="J73" s="242"/>
      <c r="K73" s="242"/>
      <c r="L73" s="242"/>
      <c r="M73" s="292"/>
      <c r="N73" s="352"/>
      <c r="O73" s="240"/>
      <c r="P73" s="241"/>
      <c r="Q73" s="242"/>
      <c r="R73" s="242"/>
      <c r="S73" s="242"/>
      <c r="T73" s="292"/>
      <c r="U73" s="293"/>
      <c r="V73" s="240"/>
      <c r="W73" s="241"/>
      <c r="X73" s="242"/>
      <c r="Y73" s="242"/>
      <c r="Z73" s="283"/>
      <c r="AA73" s="224"/>
      <c r="AB73" s="50"/>
      <c r="AC73" s="50"/>
      <c r="AD73" s="50"/>
      <c r="AE73" s="50"/>
      <c r="AF73" s="50"/>
      <c r="AG73" s="52"/>
      <c r="AH73" s="53"/>
    </row>
    <row r="74" spans="1:34" ht="20.100000000000001" customHeight="1">
      <c r="A74" s="107" t="s">
        <v>25</v>
      </c>
      <c r="B74" s="99" t="s">
        <v>74</v>
      </c>
      <c r="C74" s="108" t="str">
        <f t="shared" si="1"/>
        <v>Ančić Aleksandar</v>
      </c>
      <c r="D74" s="241"/>
      <c r="E74" s="242" t="s">
        <v>119</v>
      </c>
      <c r="F74" s="292"/>
      <c r="G74" s="293"/>
      <c r="H74" s="240"/>
      <c r="I74" s="241"/>
      <c r="J74" s="242"/>
      <c r="K74" s="242"/>
      <c r="L74" s="242"/>
      <c r="M74" s="292"/>
      <c r="N74" s="352"/>
      <c r="O74" s="240"/>
      <c r="P74" s="241"/>
      <c r="Q74" s="242"/>
      <c r="R74" s="242"/>
      <c r="S74" s="242"/>
      <c r="T74" s="292"/>
      <c r="U74" s="293"/>
      <c r="V74" s="240"/>
      <c r="W74" s="241"/>
      <c r="X74" s="242"/>
      <c r="Y74" s="242"/>
      <c r="Z74" s="283"/>
      <c r="AA74" s="224"/>
      <c r="AB74" s="50"/>
      <c r="AC74" s="50"/>
      <c r="AD74" s="50"/>
      <c r="AE74" s="50"/>
      <c r="AF74" s="50"/>
      <c r="AG74" s="52"/>
      <c r="AH74" s="53"/>
    </row>
    <row r="75" spans="1:34" ht="20.100000000000001" customHeight="1" thickBot="1">
      <c r="A75" s="109" t="s">
        <v>27</v>
      </c>
      <c r="B75" s="110" t="s">
        <v>57</v>
      </c>
      <c r="C75" s="88" t="str">
        <f t="shared" si="1"/>
        <v>Prica Srđan</v>
      </c>
      <c r="D75" s="253"/>
      <c r="E75" s="254"/>
      <c r="F75" s="294"/>
      <c r="G75" s="295"/>
      <c r="H75" s="252"/>
      <c r="I75" s="253"/>
      <c r="J75" s="254"/>
      <c r="K75" s="254"/>
      <c r="L75" s="254"/>
      <c r="M75" s="294"/>
      <c r="N75" s="353"/>
      <c r="O75" s="252"/>
      <c r="P75" s="253"/>
      <c r="Q75" s="254"/>
      <c r="R75" s="254"/>
      <c r="S75" s="254"/>
      <c r="T75" s="294"/>
      <c r="U75" s="295"/>
      <c r="V75" s="252"/>
      <c r="W75" s="253"/>
      <c r="X75" s="254"/>
      <c r="Y75" s="254"/>
      <c r="Z75" s="296"/>
      <c r="AA75" s="225"/>
      <c r="AB75" s="54"/>
      <c r="AC75" s="54"/>
      <c r="AD75" s="54"/>
      <c r="AE75" s="54"/>
      <c r="AF75" s="54"/>
      <c r="AG75" s="56"/>
      <c r="AH75" s="57"/>
    </row>
    <row r="76" spans="1:34" ht="15.75" customHeight="1">
      <c r="A76" s="424" t="s">
        <v>50</v>
      </c>
      <c r="B76" s="424"/>
      <c r="C76" s="424"/>
      <c r="D76" s="424"/>
      <c r="E76" s="424"/>
      <c r="F76" s="424"/>
      <c r="G76" s="424"/>
      <c r="H76" s="424"/>
      <c r="I76" s="424"/>
      <c r="J76" s="424"/>
      <c r="K76" s="424"/>
      <c r="L76" s="424"/>
      <c r="M76" s="424"/>
      <c r="N76" s="424"/>
      <c r="O76" s="424"/>
      <c r="P76" s="424"/>
      <c r="Q76" s="424"/>
      <c r="R76" s="424"/>
      <c r="S76" s="424"/>
      <c r="T76" s="424"/>
      <c r="U76" s="424"/>
      <c r="V76" s="424"/>
      <c r="W76" s="424"/>
      <c r="X76" s="424"/>
      <c r="Y76" s="424"/>
      <c r="AC76" s="1" t="s">
        <v>48</v>
      </c>
    </row>
    <row r="77" spans="1:34" ht="20.25" customHeight="1">
      <c r="A77" s="63" t="s">
        <v>99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AC77" s="1" t="s">
        <v>49</v>
      </c>
    </row>
  </sheetData>
  <mergeCells count="58">
    <mergeCell ref="D3:E3"/>
    <mergeCell ref="F3:L3"/>
    <mergeCell ref="M3:S3"/>
    <mergeCell ref="T3:Z3"/>
    <mergeCell ref="AA3:AG3"/>
    <mergeCell ref="A12:A13"/>
    <mergeCell ref="B19:B20"/>
    <mergeCell ref="C19:C20"/>
    <mergeCell ref="A19:A20"/>
    <mergeCell ref="C22:C23"/>
    <mergeCell ref="B69:B70"/>
    <mergeCell ref="B44:B45"/>
    <mergeCell ref="C12:C13"/>
    <mergeCell ref="C62:C63"/>
    <mergeCell ref="D27:AH27"/>
    <mergeCell ref="C69:C70"/>
    <mergeCell ref="C44:C45"/>
    <mergeCell ref="C37:C38"/>
    <mergeCell ref="D28:I28"/>
    <mergeCell ref="J28:P28"/>
    <mergeCell ref="Q28:W28"/>
    <mergeCell ref="X28:AD28"/>
    <mergeCell ref="AE28:AH28"/>
    <mergeCell ref="D53:G53"/>
    <mergeCell ref="A51:AH51"/>
    <mergeCell ref="A52:A55"/>
    <mergeCell ref="O53:U53"/>
    <mergeCell ref="V53:Z53"/>
    <mergeCell ref="A1:AH1"/>
    <mergeCell ref="A26:AH26"/>
    <mergeCell ref="A27:A30"/>
    <mergeCell ref="B27:B30"/>
    <mergeCell ref="C27:C30"/>
    <mergeCell ref="A2:A5"/>
    <mergeCell ref="B2:B5"/>
    <mergeCell ref="D2:AH2"/>
    <mergeCell ref="A37:A38"/>
    <mergeCell ref="A39:A40"/>
    <mergeCell ref="C2:C5"/>
    <mergeCell ref="A14:A15"/>
    <mergeCell ref="A22:A23"/>
    <mergeCell ref="A7:A9"/>
    <mergeCell ref="A44:A45"/>
    <mergeCell ref="A32:A34"/>
    <mergeCell ref="A76:Y76"/>
    <mergeCell ref="B52:B55"/>
    <mergeCell ref="C52:C55"/>
    <mergeCell ref="D52:AH52"/>
    <mergeCell ref="A72:A73"/>
    <mergeCell ref="C72:C73"/>
    <mergeCell ref="A57:A59"/>
    <mergeCell ref="A62:A63"/>
    <mergeCell ref="A69:A70"/>
    <mergeCell ref="A47:A48"/>
    <mergeCell ref="C47:C48"/>
    <mergeCell ref="AA53:AH53"/>
    <mergeCell ref="A64:A65"/>
    <mergeCell ref="H53:N53"/>
  </mergeCells>
  <phoneticPr fontId="1" type="noConversion"/>
  <printOptions horizontalCentered="1" verticalCentered="1"/>
  <pageMargins left="0.15748031496062992" right="0.19685039370078741" top="0.19685039370078741" bottom="0" header="0" footer="0"/>
  <pageSetup paperSize="9" scale="89" orientation="landscape" r:id="rId1"/>
  <headerFooter alignWithMargins="0">
    <oddFooter>Stranica &amp;P od &amp;N</oddFooter>
  </headerFooter>
  <rowBreaks count="2" manualBreakCount="2">
    <brk id="25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AH67"/>
  <sheetViews>
    <sheetView tabSelected="1" view="pageBreakPreview" topLeftCell="A40" workbookViewId="0">
      <selection activeCell="Q63" sqref="Q63"/>
    </sheetView>
  </sheetViews>
  <sheetFormatPr defaultRowHeight="15"/>
  <cols>
    <col min="1" max="1" width="5.85546875" style="63" customWidth="1"/>
    <col min="2" max="2" width="17.85546875" style="1" customWidth="1"/>
    <col min="3" max="3" width="18.42578125" style="63" customWidth="1"/>
    <col min="4" max="34" width="3.7109375" style="63" customWidth="1"/>
    <col min="35" max="16384" width="9.140625" style="63"/>
  </cols>
  <sheetData>
    <row r="1" spans="1:34" ht="22.5" customHeight="1" thickBot="1">
      <c r="A1" s="406" t="s">
        <v>101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8"/>
    </row>
    <row r="2" spans="1:34" ht="21">
      <c r="A2" s="430" t="s">
        <v>0</v>
      </c>
      <c r="B2" s="444" t="s">
        <v>1</v>
      </c>
      <c r="C2" s="447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ht="41.25" customHeight="1">
      <c r="A3" s="442"/>
      <c r="B3" s="445"/>
      <c r="C3" s="448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>
      <c r="A4" s="442"/>
      <c r="B4" s="445"/>
      <c r="C4" s="448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ht="33" customHeight="1" thickBot="1">
      <c r="A5" s="443"/>
      <c r="B5" s="446"/>
      <c r="C5" s="449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114" t="s">
        <v>2</v>
      </c>
      <c r="B6" s="115" t="s">
        <v>3</v>
      </c>
      <c r="C6" s="116" t="str">
        <f>[1]Nastavni_planovi_11_12!BU89</f>
        <v>Rimanić Magda</v>
      </c>
      <c r="D6" s="215"/>
      <c r="E6" s="98"/>
      <c r="F6" s="338"/>
      <c r="G6" s="339"/>
      <c r="H6" s="340"/>
      <c r="I6" s="340"/>
      <c r="J6" s="340"/>
      <c r="K6" s="341"/>
      <c r="L6" s="342"/>
      <c r="M6" s="338"/>
      <c r="N6" s="339"/>
      <c r="O6" s="340" t="s">
        <v>119</v>
      </c>
      <c r="P6" s="340"/>
      <c r="Q6" s="340"/>
      <c r="R6" s="341"/>
      <c r="S6" s="342"/>
      <c r="T6" s="338"/>
      <c r="U6" s="339"/>
      <c r="V6" s="340"/>
      <c r="W6" s="340"/>
      <c r="X6" s="340"/>
      <c r="Y6" s="341"/>
      <c r="Z6" s="342"/>
      <c r="AA6" s="338"/>
      <c r="AB6" s="339"/>
      <c r="AC6" s="340"/>
      <c r="AD6" s="340"/>
      <c r="AE6" s="340"/>
      <c r="AF6" s="341"/>
      <c r="AG6" s="342"/>
      <c r="AH6" s="338"/>
    </row>
    <row r="7" spans="1:34" ht="20.100000000000001" customHeight="1">
      <c r="A7" s="117" t="s">
        <v>4</v>
      </c>
      <c r="B7" s="118" t="s">
        <v>5</v>
      </c>
      <c r="C7" s="119"/>
      <c r="D7" s="216"/>
      <c r="E7" s="120"/>
      <c r="F7" s="240"/>
      <c r="G7" s="264"/>
      <c r="H7" s="265"/>
      <c r="I7" s="265"/>
      <c r="J7" s="265"/>
      <c r="K7" s="243"/>
      <c r="L7" s="244"/>
      <c r="M7" s="240"/>
      <c r="N7" s="264"/>
      <c r="O7" s="265"/>
      <c r="P7" s="265"/>
      <c r="Q7" s="265"/>
      <c r="R7" s="243"/>
      <c r="S7" s="244"/>
      <c r="T7" s="240"/>
      <c r="U7" s="264"/>
      <c r="V7" s="265"/>
      <c r="W7" s="265"/>
      <c r="X7" s="265"/>
      <c r="Y7" s="243"/>
      <c r="Z7" s="244"/>
      <c r="AA7" s="240"/>
      <c r="AB7" s="264"/>
      <c r="AC7" s="265"/>
      <c r="AD7" s="265"/>
      <c r="AE7" s="265"/>
      <c r="AF7" s="243"/>
      <c r="AG7" s="244"/>
      <c r="AH7" s="240"/>
    </row>
    <row r="8" spans="1:34" ht="20.100000000000001" customHeight="1">
      <c r="A8" s="121"/>
      <c r="B8" s="122" t="s">
        <v>6</v>
      </c>
      <c r="C8" s="123" t="str">
        <f>[1]Nastavni_planovi_11_12!BU91</f>
        <v>Grujić Sanja</v>
      </c>
      <c r="D8" s="216"/>
      <c r="E8" s="120"/>
      <c r="F8" s="240"/>
      <c r="G8" s="264"/>
      <c r="H8" s="265"/>
      <c r="I8" s="265"/>
      <c r="J8" s="265"/>
      <c r="K8" s="243"/>
      <c r="L8" s="244"/>
      <c r="M8" s="240"/>
      <c r="N8" s="264"/>
      <c r="O8" s="265"/>
      <c r="P8" s="265"/>
      <c r="Q8" s="265"/>
      <c r="R8" s="243"/>
      <c r="S8" s="244"/>
      <c r="T8" s="240"/>
      <c r="U8" s="264"/>
      <c r="V8" s="265" t="s">
        <v>119</v>
      </c>
      <c r="W8" s="265"/>
      <c r="X8" s="265"/>
      <c r="Y8" s="243"/>
      <c r="Z8" s="244"/>
      <c r="AA8" s="240"/>
      <c r="AB8" s="264"/>
      <c r="AC8" s="265"/>
      <c r="AD8" s="265"/>
      <c r="AE8" s="265"/>
      <c r="AF8" s="243"/>
      <c r="AG8" s="244"/>
      <c r="AH8" s="240"/>
    </row>
    <row r="9" spans="1:34" ht="20.100000000000001" customHeight="1">
      <c r="A9" s="124"/>
      <c r="B9" s="125" t="s">
        <v>36</v>
      </c>
      <c r="C9" s="126"/>
      <c r="D9" s="216"/>
      <c r="E9" s="120"/>
      <c r="F9" s="240"/>
      <c r="G9" s="264"/>
      <c r="H9" s="265"/>
      <c r="I9" s="265"/>
      <c r="J9" s="265"/>
      <c r="K9" s="243"/>
      <c r="L9" s="244"/>
      <c r="M9" s="240"/>
      <c r="N9" s="264"/>
      <c r="O9" s="265"/>
      <c r="P9" s="265"/>
      <c r="Q9" s="265"/>
      <c r="R9" s="243"/>
      <c r="S9" s="244"/>
      <c r="T9" s="240"/>
      <c r="U9" s="264"/>
      <c r="V9" s="265"/>
      <c r="W9" s="265"/>
      <c r="X9" s="265"/>
      <c r="Y9" s="243"/>
      <c r="Z9" s="244"/>
      <c r="AA9" s="240"/>
      <c r="AB9" s="264"/>
      <c r="AC9" s="265"/>
      <c r="AD9" s="265"/>
      <c r="AE9" s="265"/>
      <c r="AF9" s="243"/>
      <c r="AG9" s="244"/>
      <c r="AH9" s="240"/>
    </row>
    <row r="10" spans="1:34" ht="20.100000000000001" customHeight="1">
      <c r="A10" s="117" t="s">
        <v>7</v>
      </c>
      <c r="B10" s="122" t="s">
        <v>32</v>
      </c>
      <c r="C10" s="119" t="str">
        <f>[1]Nastavni_planovi_11_12!BU93</f>
        <v>Rabar Loreta</v>
      </c>
      <c r="D10" s="216"/>
      <c r="E10" s="120"/>
      <c r="F10" s="240"/>
      <c r="G10" s="264"/>
      <c r="H10" s="265"/>
      <c r="I10" s="265"/>
      <c r="J10" s="265"/>
      <c r="K10" s="243"/>
      <c r="L10" s="244"/>
      <c r="M10" s="240"/>
      <c r="N10" s="264"/>
      <c r="O10" s="265"/>
      <c r="P10" s="265"/>
      <c r="Q10" s="265"/>
      <c r="R10" s="243"/>
      <c r="S10" s="244"/>
      <c r="T10" s="240"/>
      <c r="U10" s="264"/>
      <c r="V10" s="265"/>
      <c r="W10" s="265"/>
      <c r="X10" s="265"/>
      <c r="Y10" s="243"/>
      <c r="Z10" s="244"/>
      <c r="AA10" s="240"/>
      <c r="AB10" s="264"/>
      <c r="AC10" s="265"/>
      <c r="AD10" s="265"/>
      <c r="AE10" s="265"/>
      <c r="AF10" s="243"/>
      <c r="AG10" s="244"/>
      <c r="AH10" s="240"/>
    </row>
    <row r="11" spans="1:34" ht="20.100000000000001" customHeight="1">
      <c r="A11" s="124"/>
      <c r="B11" s="127" t="s">
        <v>68</v>
      </c>
      <c r="C11" s="126"/>
      <c r="D11" s="216"/>
      <c r="E11" s="120"/>
      <c r="F11" s="240"/>
      <c r="G11" s="264"/>
      <c r="H11" s="265"/>
      <c r="I11" s="265"/>
      <c r="J11" s="265"/>
      <c r="K11" s="243"/>
      <c r="L11" s="244"/>
      <c r="M11" s="240"/>
      <c r="N11" s="264"/>
      <c r="O11" s="265"/>
      <c r="P11" s="265"/>
      <c r="Q11" s="265"/>
      <c r="R11" s="243"/>
      <c r="S11" s="244"/>
      <c r="T11" s="240"/>
      <c r="U11" s="264"/>
      <c r="V11" s="265"/>
      <c r="W11" s="265"/>
      <c r="X11" s="265"/>
      <c r="Y11" s="243"/>
      <c r="Z11" s="244"/>
      <c r="AA11" s="240"/>
      <c r="AB11" s="264"/>
      <c r="AC11" s="265"/>
      <c r="AD11" s="265"/>
      <c r="AE11" s="265"/>
      <c r="AF11" s="243"/>
      <c r="AG11" s="244"/>
      <c r="AH11" s="240"/>
    </row>
    <row r="12" spans="1:34" ht="20.100000000000001" customHeight="1">
      <c r="A12" s="117" t="s">
        <v>10</v>
      </c>
      <c r="B12" s="128" t="s">
        <v>75</v>
      </c>
      <c r="C12" s="119" t="str">
        <f>[1]Nastavni_planovi_11_12!BU95</f>
        <v>Ujčić Anika</v>
      </c>
      <c r="D12" s="216"/>
      <c r="E12" s="120"/>
      <c r="F12" s="240"/>
      <c r="G12" s="264"/>
      <c r="H12" s="265"/>
      <c r="I12" s="265"/>
      <c r="J12" s="265"/>
      <c r="K12" s="243"/>
      <c r="L12" s="244"/>
      <c r="M12" s="240"/>
      <c r="N12" s="264"/>
      <c r="O12" s="265"/>
      <c r="P12" s="265"/>
      <c r="Q12" s="265"/>
      <c r="R12" s="243"/>
      <c r="S12" s="244"/>
      <c r="T12" s="240"/>
      <c r="U12" s="264"/>
      <c r="V12" s="265"/>
      <c r="W12" s="265"/>
      <c r="X12" s="265"/>
      <c r="Y12" s="243"/>
      <c r="Z12" s="244"/>
      <c r="AA12" s="240"/>
      <c r="AB12" s="264"/>
      <c r="AC12" s="265"/>
      <c r="AD12" s="265"/>
      <c r="AE12" s="265"/>
      <c r="AF12" s="243"/>
      <c r="AG12" s="244"/>
      <c r="AH12" s="240"/>
    </row>
    <row r="13" spans="1:34" ht="20.100000000000001" customHeight="1">
      <c r="A13" s="124"/>
      <c r="B13" s="129" t="s">
        <v>76</v>
      </c>
      <c r="C13" s="130"/>
      <c r="D13" s="216"/>
      <c r="E13" s="120"/>
      <c r="F13" s="240"/>
      <c r="G13" s="264"/>
      <c r="H13" s="265"/>
      <c r="I13" s="265"/>
      <c r="J13" s="265"/>
      <c r="K13" s="243"/>
      <c r="L13" s="244"/>
      <c r="M13" s="240"/>
      <c r="N13" s="264"/>
      <c r="O13" s="265"/>
      <c r="P13" s="265"/>
      <c r="Q13" s="265"/>
      <c r="R13" s="243"/>
      <c r="S13" s="244"/>
      <c r="T13" s="240"/>
      <c r="U13" s="264"/>
      <c r="V13" s="265"/>
      <c r="W13" s="265"/>
      <c r="X13" s="265"/>
      <c r="Y13" s="243"/>
      <c r="Z13" s="244"/>
      <c r="AA13" s="240"/>
      <c r="AB13" s="264"/>
      <c r="AC13" s="265"/>
      <c r="AD13" s="265"/>
      <c r="AE13" s="265"/>
      <c r="AF13" s="243"/>
      <c r="AG13" s="244"/>
      <c r="AH13" s="240"/>
    </row>
    <row r="14" spans="1:34" ht="20.100000000000001" customHeight="1">
      <c r="A14" s="131" t="s">
        <v>11</v>
      </c>
      <c r="B14" s="129" t="s">
        <v>20</v>
      </c>
      <c r="C14" s="119" t="str">
        <f>[1]Nastavni_planovi_11_12!BU97</f>
        <v>Šuljić Šime</v>
      </c>
      <c r="D14" s="216"/>
      <c r="E14" s="120"/>
      <c r="F14" s="240"/>
      <c r="G14" s="264"/>
      <c r="H14" s="265" t="s">
        <v>119</v>
      </c>
      <c r="I14" s="265"/>
      <c r="J14" s="265"/>
      <c r="K14" s="243"/>
      <c r="L14" s="244"/>
      <c r="M14" s="240"/>
      <c r="N14" s="264"/>
      <c r="O14" s="265"/>
      <c r="P14" s="265"/>
      <c r="Q14" s="265"/>
      <c r="R14" s="243"/>
      <c r="S14" s="244"/>
      <c r="T14" s="240"/>
      <c r="U14" s="264"/>
      <c r="V14" s="265"/>
      <c r="W14" s="265"/>
      <c r="X14" s="265"/>
      <c r="Y14" s="243"/>
      <c r="Z14" s="244"/>
      <c r="AA14" s="240"/>
      <c r="AB14" s="264"/>
      <c r="AC14" s="265"/>
      <c r="AD14" s="265"/>
      <c r="AE14" s="265"/>
      <c r="AF14" s="243"/>
      <c r="AG14" s="244"/>
      <c r="AH14" s="240"/>
    </row>
    <row r="15" spans="1:34" ht="24.75" customHeight="1">
      <c r="A15" s="124" t="s">
        <v>13</v>
      </c>
      <c r="B15" s="132" t="s">
        <v>77</v>
      </c>
      <c r="C15" s="133" t="str">
        <f>[1]Nastavni_planovi_11_12!BU98</f>
        <v>Brožić Toni</v>
      </c>
      <c r="D15" s="216"/>
      <c r="E15" s="120"/>
      <c r="F15" s="240"/>
      <c r="G15" s="264"/>
      <c r="H15" s="265"/>
      <c r="I15" s="265"/>
      <c r="J15" s="265"/>
      <c r="K15" s="243"/>
      <c r="L15" s="244"/>
      <c r="M15" s="240"/>
      <c r="N15" s="264"/>
      <c r="O15" s="265"/>
      <c r="P15" s="265"/>
      <c r="Q15" s="265"/>
      <c r="R15" s="243"/>
      <c r="S15" s="244"/>
      <c r="T15" s="240"/>
      <c r="U15" s="264"/>
      <c r="V15" s="265"/>
      <c r="W15" s="265"/>
      <c r="X15" s="265"/>
      <c r="Y15" s="243"/>
      <c r="Z15" s="244"/>
      <c r="AA15" s="240"/>
      <c r="AB15" s="264"/>
      <c r="AC15" s="265"/>
      <c r="AD15" s="265"/>
      <c r="AE15" s="265"/>
      <c r="AF15" s="243"/>
      <c r="AG15" s="244"/>
      <c r="AH15" s="240"/>
    </row>
    <row r="16" spans="1:34" ht="25.5" customHeight="1">
      <c r="A16" s="134" t="s">
        <v>15</v>
      </c>
      <c r="B16" s="135" t="s">
        <v>78</v>
      </c>
      <c r="C16" s="136" t="str">
        <f>[1]Nastavni_planovi_11_12!$BU$101</f>
        <v>Ančić Aleksandar</v>
      </c>
      <c r="D16" s="216"/>
      <c r="E16" s="120"/>
      <c r="F16" s="240"/>
      <c r="G16" s="264"/>
      <c r="H16" s="265"/>
      <c r="I16" s="265"/>
      <c r="J16" s="265"/>
      <c r="K16" s="243"/>
      <c r="L16" s="244"/>
      <c r="M16" s="240"/>
      <c r="N16" s="264"/>
      <c r="O16" s="265"/>
      <c r="P16" s="265"/>
      <c r="Q16" s="265"/>
      <c r="R16" s="243"/>
      <c r="S16" s="244"/>
      <c r="T16" s="240"/>
      <c r="U16" s="264" t="s">
        <v>119</v>
      </c>
      <c r="V16" s="265"/>
      <c r="W16" s="265"/>
      <c r="X16" s="265"/>
      <c r="Y16" s="243"/>
      <c r="Z16" s="244"/>
      <c r="AA16" s="240"/>
      <c r="AB16" s="264"/>
      <c r="AC16" s="265"/>
      <c r="AD16" s="265"/>
      <c r="AE16" s="265"/>
      <c r="AF16" s="243"/>
      <c r="AG16" s="244"/>
      <c r="AH16" s="240"/>
    </row>
    <row r="17" spans="1:34" ht="20.100000000000001" customHeight="1">
      <c r="A17" s="117" t="s">
        <v>17</v>
      </c>
      <c r="B17" s="440" t="s">
        <v>79</v>
      </c>
      <c r="C17" s="137"/>
      <c r="D17" s="216"/>
      <c r="E17" s="120"/>
      <c r="F17" s="240"/>
      <c r="G17" s="264" t="s">
        <v>119</v>
      </c>
      <c r="H17" s="265"/>
      <c r="I17" s="265"/>
      <c r="J17" s="265"/>
      <c r="K17" s="243"/>
      <c r="L17" s="244"/>
      <c r="M17" s="240"/>
      <c r="N17" s="264"/>
      <c r="O17" s="265"/>
      <c r="P17" s="265"/>
      <c r="Q17" s="265"/>
      <c r="R17" s="243"/>
      <c r="S17" s="244"/>
      <c r="T17" s="240"/>
      <c r="U17" s="264"/>
      <c r="V17" s="265"/>
      <c r="W17" s="265"/>
      <c r="X17" s="265"/>
      <c r="Y17" s="243"/>
      <c r="Z17" s="244"/>
      <c r="AA17" s="240"/>
      <c r="AB17" s="264"/>
      <c r="AC17" s="265"/>
      <c r="AD17" s="265"/>
      <c r="AE17" s="265"/>
      <c r="AF17" s="243"/>
      <c r="AG17" s="244"/>
      <c r="AH17" s="240"/>
    </row>
    <row r="18" spans="1:34" ht="20.100000000000001" customHeight="1">
      <c r="A18" s="124"/>
      <c r="B18" s="441"/>
      <c r="C18" s="130" t="str">
        <f>[1]Nastavni_planovi_11_12!BU101</f>
        <v>Ančić Aleksandar</v>
      </c>
      <c r="D18" s="216"/>
      <c r="E18" s="120"/>
      <c r="F18" s="240"/>
      <c r="G18" s="264"/>
      <c r="H18" s="265"/>
      <c r="I18" s="265"/>
      <c r="J18" s="265"/>
      <c r="K18" s="243"/>
      <c r="L18" s="244"/>
      <c r="M18" s="240"/>
      <c r="N18" s="264"/>
      <c r="O18" s="265"/>
      <c r="P18" s="265"/>
      <c r="Q18" s="265"/>
      <c r="R18" s="243"/>
      <c r="S18" s="244"/>
      <c r="T18" s="240"/>
      <c r="U18" s="264"/>
      <c r="V18" s="265"/>
      <c r="W18" s="265"/>
      <c r="X18" s="265"/>
      <c r="Y18" s="243"/>
      <c r="Z18" s="244"/>
      <c r="AA18" s="240"/>
      <c r="AB18" s="264"/>
      <c r="AC18" s="265"/>
      <c r="AD18" s="265"/>
      <c r="AE18" s="265"/>
      <c r="AF18" s="243"/>
      <c r="AG18" s="244"/>
      <c r="AH18" s="240"/>
    </row>
    <row r="19" spans="1:34" ht="27" customHeight="1">
      <c r="A19" s="138" t="s">
        <v>19</v>
      </c>
      <c r="B19" s="139" t="s">
        <v>80</v>
      </c>
      <c r="C19" s="137"/>
      <c r="D19" s="216"/>
      <c r="E19" s="120"/>
      <c r="F19" s="240"/>
      <c r="G19" s="264"/>
      <c r="H19" s="265"/>
      <c r="I19" s="265"/>
      <c r="J19" s="265"/>
      <c r="K19" s="243"/>
      <c r="L19" s="244"/>
      <c r="M19" s="240"/>
      <c r="N19" s="264" t="s">
        <v>119</v>
      </c>
      <c r="O19" s="265"/>
      <c r="P19" s="265"/>
      <c r="Q19" s="265"/>
      <c r="R19" s="243"/>
      <c r="S19" s="244"/>
      <c r="T19" s="240"/>
      <c r="U19" s="264"/>
      <c r="V19" s="265"/>
      <c r="W19" s="265"/>
      <c r="X19" s="265"/>
      <c r="Y19" s="243"/>
      <c r="Z19" s="244"/>
      <c r="AA19" s="240"/>
      <c r="AB19" s="264"/>
      <c r="AC19" s="265"/>
      <c r="AD19" s="265"/>
      <c r="AE19" s="265"/>
      <c r="AF19" s="243"/>
      <c r="AG19" s="244"/>
      <c r="AH19" s="240"/>
    </row>
    <row r="20" spans="1:34" ht="20.100000000000001" customHeight="1">
      <c r="A20" s="124"/>
      <c r="B20" s="140"/>
      <c r="C20" s="130" t="str">
        <f>[1]Nastavni_planovi_11_12!BU103</f>
        <v>Ančić Aleksandar</v>
      </c>
      <c r="D20" s="216"/>
      <c r="E20" s="120"/>
      <c r="F20" s="240"/>
      <c r="G20" s="264"/>
      <c r="H20" s="265"/>
      <c r="I20" s="265"/>
      <c r="J20" s="265"/>
      <c r="K20" s="243"/>
      <c r="L20" s="244"/>
      <c r="M20" s="240"/>
      <c r="N20" s="264"/>
      <c r="O20" s="265"/>
      <c r="P20" s="265"/>
      <c r="Q20" s="265"/>
      <c r="R20" s="243"/>
      <c r="S20" s="244"/>
      <c r="T20" s="240"/>
      <c r="U20" s="264"/>
      <c r="V20" s="265"/>
      <c r="W20" s="265"/>
      <c r="X20" s="265"/>
      <c r="Y20" s="243"/>
      <c r="Z20" s="244"/>
      <c r="AA20" s="240"/>
      <c r="AB20" s="264"/>
      <c r="AC20" s="265"/>
      <c r="AD20" s="265"/>
      <c r="AE20" s="265"/>
      <c r="AF20" s="243"/>
      <c r="AG20" s="244"/>
      <c r="AH20" s="240"/>
    </row>
    <row r="21" spans="1:34" ht="20.100000000000001" customHeight="1">
      <c r="A21" s="117" t="s">
        <v>21</v>
      </c>
      <c r="B21" s="132" t="s">
        <v>81</v>
      </c>
      <c r="C21" s="141" t="s">
        <v>45</v>
      </c>
      <c r="D21" s="216"/>
      <c r="E21" s="120"/>
      <c r="F21" s="240"/>
      <c r="G21" s="264"/>
      <c r="H21" s="265"/>
      <c r="I21" s="265"/>
      <c r="J21" s="265"/>
      <c r="K21" s="243"/>
      <c r="L21" s="244"/>
      <c r="M21" s="240"/>
      <c r="N21" s="264"/>
      <c r="O21" s="265"/>
      <c r="P21" s="265"/>
      <c r="Q21" s="265"/>
      <c r="R21" s="243"/>
      <c r="S21" s="244"/>
      <c r="T21" s="240"/>
      <c r="U21" s="264"/>
      <c r="V21" s="265"/>
      <c r="W21" s="265"/>
      <c r="X21" s="265"/>
      <c r="Y21" s="243"/>
      <c r="Z21" s="244"/>
      <c r="AA21" s="240"/>
      <c r="AB21" s="264"/>
      <c r="AC21" s="265"/>
      <c r="AD21" s="265"/>
      <c r="AE21" s="265"/>
      <c r="AF21" s="243"/>
      <c r="AG21" s="244"/>
      <c r="AH21" s="240"/>
    </row>
    <row r="22" spans="1:34" ht="20.100000000000001" customHeight="1" thickBot="1">
      <c r="A22" s="142" t="s">
        <v>23</v>
      </c>
      <c r="B22" s="143" t="s">
        <v>58</v>
      </c>
      <c r="C22" s="141" t="s">
        <v>45</v>
      </c>
      <c r="D22" s="217"/>
      <c r="E22" s="144"/>
      <c r="F22" s="240"/>
      <c r="G22" s="269"/>
      <c r="H22" s="270"/>
      <c r="I22" s="270"/>
      <c r="J22" s="270"/>
      <c r="K22" s="255"/>
      <c r="L22" s="256"/>
      <c r="M22" s="252"/>
      <c r="N22" s="269"/>
      <c r="O22" s="270"/>
      <c r="P22" s="270"/>
      <c r="Q22" s="270"/>
      <c r="R22" s="255"/>
      <c r="S22" s="256"/>
      <c r="T22" s="252"/>
      <c r="U22" s="269"/>
      <c r="V22" s="270"/>
      <c r="W22" s="270"/>
      <c r="X22" s="270"/>
      <c r="Y22" s="255"/>
      <c r="Z22" s="256"/>
      <c r="AA22" s="252"/>
      <c r="AB22" s="269"/>
      <c r="AC22" s="270"/>
      <c r="AD22" s="270"/>
      <c r="AE22" s="270"/>
      <c r="AF22" s="255"/>
      <c r="AG22" s="256"/>
      <c r="AH22" s="252"/>
    </row>
    <row r="23" spans="1:34" ht="33" customHeight="1" thickBot="1">
      <c r="A23" s="406" t="s">
        <v>101</v>
      </c>
      <c r="B23" s="407"/>
      <c r="C23" s="407"/>
      <c r="D23" s="407"/>
      <c r="E23" s="407"/>
      <c r="F23" s="450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8"/>
    </row>
    <row r="24" spans="1:34" ht="21">
      <c r="A24" s="430" t="s">
        <v>0</v>
      </c>
      <c r="B24" s="444" t="s">
        <v>1</v>
      </c>
      <c r="C24" s="447" t="s">
        <v>34</v>
      </c>
      <c r="D24" s="393" t="s">
        <v>109</v>
      </c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</row>
    <row r="25" spans="1:34" ht="34.5" customHeight="1">
      <c r="A25" s="442"/>
      <c r="B25" s="445"/>
      <c r="C25" s="448"/>
      <c r="D25" s="399" t="s">
        <v>110</v>
      </c>
      <c r="E25" s="400"/>
      <c r="F25" s="400"/>
      <c r="G25" s="400"/>
      <c r="H25" s="400"/>
      <c r="I25" s="400"/>
      <c r="J25" s="401" t="s">
        <v>111</v>
      </c>
      <c r="K25" s="400"/>
      <c r="L25" s="400"/>
      <c r="M25" s="400"/>
      <c r="N25" s="400"/>
      <c r="O25" s="400"/>
      <c r="P25" s="402"/>
      <c r="Q25" s="401" t="s">
        <v>112</v>
      </c>
      <c r="R25" s="400"/>
      <c r="S25" s="400"/>
      <c r="T25" s="400"/>
      <c r="U25" s="400"/>
      <c r="V25" s="400"/>
      <c r="W25" s="402"/>
      <c r="X25" s="401" t="s">
        <v>113</v>
      </c>
      <c r="Y25" s="400"/>
      <c r="Z25" s="400"/>
      <c r="AA25" s="400"/>
      <c r="AB25" s="400"/>
      <c r="AC25" s="400"/>
      <c r="AD25" s="400"/>
      <c r="AE25" s="389"/>
      <c r="AF25" s="400"/>
      <c r="AG25" s="400"/>
      <c r="AH25" s="403"/>
    </row>
    <row r="26" spans="1:34">
      <c r="A26" s="442"/>
      <c r="B26" s="445"/>
      <c r="C26" s="448"/>
      <c r="D26" s="40">
        <v>1</v>
      </c>
      <c r="E26" s="34">
        <v>2</v>
      </c>
      <c r="F26" s="34">
        <v>3</v>
      </c>
      <c r="G26" s="34">
        <v>4</v>
      </c>
      <c r="H26" s="193">
        <v>5</v>
      </c>
      <c r="I26" s="194">
        <v>6</v>
      </c>
      <c r="J26" s="35">
        <v>7</v>
      </c>
      <c r="K26" s="33">
        <v>8</v>
      </c>
      <c r="L26" s="34">
        <v>9</v>
      </c>
      <c r="M26" s="34">
        <v>10</v>
      </c>
      <c r="N26" s="34">
        <v>11</v>
      </c>
      <c r="O26" s="193">
        <v>12</v>
      </c>
      <c r="P26" s="195">
        <v>13</v>
      </c>
      <c r="Q26" s="35">
        <v>14</v>
      </c>
      <c r="R26" s="33">
        <v>15</v>
      </c>
      <c r="S26" s="34">
        <v>16</v>
      </c>
      <c r="T26" s="34">
        <v>17</v>
      </c>
      <c r="U26" s="34">
        <v>18</v>
      </c>
      <c r="V26" s="193">
        <v>19</v>
      </c>
      <c r="W26" s="194">
        <v>20</v>
      </c>
      <c r="X26" s="35">
        <v>21</v>
      </c>
      <c r="Y26" s="33">
        <v>22</v>
      </c>
      <c r="Z26" s="34">
        <v>23</v>
      </c>
      <c r="AA26" s="34">
        <v>24</v>
      </c>
      <c r="AB26" s="34">
        <v>25</v>
      </c>
      <c r="AC26" s="193">
        <v>26</v>
      </c>
      <c r="AD26" s="196">
        <v>27</v>
      </c>
      <c r="AE26" s="33">
        <v>28</v>
      </c>
      <c r="AF26" s="33">
        <v>29</v>
      </c>
      <c r="AG26" s="197">
        <v>30</v>
      </c>
      <c r="AH26" s="198"/>
    </row>
    <row r="27" spans="1:34" ht="15.75" thickBot="1">
      <c r="A27" s="443"/>
      <c r="B27" s="446"/>
      <c r="C27" s="449"/>
      <c r="D27" s="43" t="s">
        <v>41</v>
      </c>
      <c r="E27" s="37" t="s">
        <v>37</v>
      </c>
      <c r="F27" s="37" t="s">
        <v>38</v>
      </c>
      <c r="G27" s="37" t="s">
        <v>39</v>
      </c>
      <c r="H27" s="199" t="s">
        <v>37</v>
      </c>
      <c r="I27" s="200" t="s">
        <v>40</v>
      </c>
      <c r="J27" s="38" t="s">
        <v>39</v>
      </c>
      <c r="K27" s="36" t="s">
        <v>41</v>
      </c>
      <c r="L27" s="37" t="s">
        <v>37</v>
      </c>
      <c r="M27" s="37" t="s">
        <v>38</v>
      </c>
      <c r="N27" s="37" t="s">
        <v>39</v>
      </c>
      <c r="O27" s="199" t="s">
        <v>37</v>
      </c>
      <c r="P27" s="201" t="s">
        <v>40</v>
      </c>
      <c r="Q27" s="38" t="s">
        <v>39</v>
      </c>
      <c r="R27" s="36" t="s">
        <v>41</v>
      </c>
      <c r="S27" s="37" t="s">
        <v>37</v>
      </c>
      <c r="T27" s="37" t="s">
        <v>38</v>
      </c>
      <c r="U27" s="37" t="s">
        <v>39</v>
      </c>
      <c r="V27" s="199" t="s">
        <v>37</v>
      </c>
      <c r="W27" s="200" t="s">
        <v>40</v>
      </c>
      <c r="X27" s="38" t="s">
        <v>39</v>
      </c>
      <c r="Y27" s="36" t="s">
        <v>41</v>
      </c>
      <c r="Z27" s="37" t="s">
        <v>37</v>
      </c>
      <c r="AA27" s="37" t="s">
        <v>38</v>
      </c>
      <c r="AB27" s="37" t="s">
        <v>39</v>
      </c>
      <c r="AC27" s="199" t="s">
        <v>37</v>
      </c>
      <c r="AD27" s="202" t="s">
        <v>40</v>
      </c>
      <c r="AE27" s="36" t="s">
        <v>39</v>
      </c>
      <c r="AF27" s="36" t="s">
        <v>41</v>
      </c>
      <c r="AG27" s="203" t="s">
        <v>37</v>
      </c>
      <c r="AH27" s="204"/>
    </row>
    <row r="28" spans="1:34" ht="20.100000000000001" customHeight="1" thickTop="1">
      <c r="A28" s="114" t="s">
        <v>2</v>
      </c>
      <c r="B28" s="115" t="s">
        <v>3</v>
      </c>
      <c r="C28" s="116" t="str">
        <f t="shared" ref="C28:C44" si="0">C6</f>
        <v>Rimanić Magda</v>
      </c>
      <c r="D28" s="344"/>
      <c r="E28" s="345"/>
      <c r="F28" s="345"/>
      <c r="G28" s="345"/>
      <c r="H28" s="346"/>
      <c r="I28" s="347"/>
      <c r="J28" s="348"/>
      <c r="K28" s="349"/>
      <c r="L28" s="345"/>
      <c r="M28" s="345"/>
      <c r="N28" s="345"/>
      <c r="O28" s="346"/>
      <c r="P28" s="347"/>
      <c r="Q28" s="348"/>
      <c r="R28" s="349"/>
      <c r="S28" s="345" t="s">
        <v>119</v>
      </c>
      <c r="T28" s="345"/>
      <c r="U28" s="345"/>
      <c r="V28" s="346"/>
      <c r="W28" s="347"/>
      <c r="X28" s="348"/>
      <c r="Y28" s="349"/>
      <c r="Z28" s="345"/>
      <c r="AA28" s="345"/>
      <c r="AB28" s="345"/>
      <c r="AC28" s="346"/>
      <c r="AD28" s="347"/>
      <c r="AE28" s="348"/>
      <c r="AF28" s="349"/>
      <c r="AG28" s="354"/>
      <c r="AH28" s="226"/>
    </row>
    <row r="29" spans="1:34" ht="20.100000000000001" customHeight="1">
      <c r="A29" s="117" t="s">
        <v>4</v>
      </c>
      <c r="B29" s="118" t="s">
        <v>5</v>
      </c>
      <c r="C29" s="119">
        <f t="shared" si="0"/>
        <v>0</v>
      </c>
      <c r="D29" s="273"/>
      <c r="E29" s="235"/>
      <c r="F29" s="235"/>
      <c r="G29" s="235"/>
      <c r="H29" s="274"/>
      <c r="I29" s="275"/>
      <c r="J29" s="239"/>
      <c r="K29" s="234"/>
      <c r="L29" s="235"/>
      <c r="M29" s="235"/>
      <c r="N29" s="235"/>
      <c r="O29" s="274"/>
      <c r="P29" s="275"/>
      <c r="Q29" s="239"/>
      <c r="R29" s="234"/>
      <c r="S29" s="235"/>
      <c r="T29" s="235"/>
      <c r="U29" s="235"/>
      <c r="V29" s="274"/>
      <c r="W29" s="275"/>
      <c r="X29" s="239"/>
      <c r="Y29" s="234"/>
      <c r="Z29" s="235"/>
      <c r="AA29" s="235"/>
      <c r="AB29" s="235"/>
      <c r="AC29" s="274"/>
      <c r="AD29" s="275"/>
      <c r="AE29" s="239"/>
      <c r="AF29" s="234"/>
      <c r="AG29" s="276"/>
      <c r="AH29" s="227"/>
    </row>
    <row r="30" spans="1:34" ht="20.100000000000001" customHeight="1">
      <c r="A30" s="121"/>
      <c r="B30" s="122" t="s">
        <v>6</v>
      </c>
      <c r="C30" s="123" t="str">
        <f t="shared" si="0"/>
        <v>Grujić Sanja</v>
      </c>
      <c r="D30" s="278"/>
      <c r="E30" s="242"/>
      <c r="F30" s="242"/>
      <c r="G30" s="242"/>
      <c r="H30" s="279"/>
      <c r="I30" s="280"/>
      <c r="J30" s="240"/>
      <c r="K30" s="241"/>
      <c r="L30" s="242" t="s">
        <v>119</v>
      </c>
      <c r="M30" s="242"/>
      <c r="N30" s="242"/>
      <c r="O30" s="279"/>
      <c r="P30" s="280"/>
      <c r="Q30" s="240"/>
      <c r="R30" s="241"/>
      <c r="S30" s="242"/>
      <c r="T30" s="242"/>
      <c r="U30" s="242"/>
      <c r="V30" s="279"/>
      <c r="W30" s="280"/>
      <c r="X30" s="240"/>
      <c r="Y30" s="241"/>
      <c r="Z30" s="242"/>
      <c r="AA30" s="242"/>
      <c r="AB30" s="242"/>
      <c r="AC30" s="279"/>
      <c r="AD30" s="280"/>
      <c r="AE30" s="240"/>
      <c r="AF30" s="241"/>
      <c r="AG30" s="281"/>
      <c r="AH30" s="228"/>
    </row>
    <row r="31" spans="1:34" ht="20.100000000000001" customHeight="1">
      <c r="A31" s="124"/>
      <c r="B31" s="125" t="s">
        <v>36</v>
      </c>
      <c r="C31" s="126">
        <f t="shared" si="0"/>
        <v>0</v>
      </c>
      <c r="D31" s="278"/>
      <c r="E31" s="242"/>
      <c r="F31" s="242"/>
      <c r="G31" s="242"/>
      <c r="H31" s="279"/>
      <c r="I31" s="280"/>
      <c r="J31" s="240"/>
      <c r="K31" s="241"/>
      <c r="L31" s="242"/>
      <c r="M31" s="242"/>
      <c r="N31" s="242"/>
      <c r="O31" s="279"/>
      <c r="P31" s="280"/>
      <c r="Q31" s="240"/>
      <c r="R31" s="241"/>
      <c r="S31" s="242"/>
      <c r="T31" s="242"/>
      <c r="U31" s="242"/>
      <c r="V31" s="279"/>
      <c r="W31" s="280"/>
      <c r="X31" s="240"/>
      <c r="Y31" s="241"/>
      <c r="Z31" s="242"/>
      <c r="AA31" s="242"/>
      <c r="AB31" s="242"/>
      <c r="AC31" s="279"/>
      <c r="AD31" s="280"/>
      <c r="AE31" s="240"/>
      <c r="AF31" s="241"/>
      <c r="AG31" s="281"/>
      <c r="AH31" s="228"/>
    </row>
    <row r="32" spans="1:34" ht="20.100000000000001" customHeight="1">
      <c r="A32" s="117" t="s">
        <v>7</v>
      </c>
      <c r="B32" s="122" t="s">
        <v>32</v>
      </c>
      <c r="C32" s="119" t="str">
        <f t="shared" si="0"/>
        <v>Rabar Loreta</v>
      </c>
      <c r="D32" s="278"/>
      <c r="E32" s="242"/>
      <c r="F32" s="242"/>
      <c r="G32" s="242"/>
      <c r="H32" s="279"/>
      <c r="I32" s="280"/>
      <c r="J32" s="240"/>
      <c r="K32" s="241"/>
      <c r="L32" s="242"/>
      <c r="M32" s="242"/>
      <c r="N32" s="242"/>
      <c r="O32" s="279"/>
      <c r="P32" s="280"/>
      <c r="Q32" s="240"/>
      <c r="R32" s="241"/>
      <c r="S32" s="242"/>
      <c r="T32" s="242"/>
      <c r="U32" s="242"/>
      <c r="V32" s="279"/>
      <c r="W32" s="280"/>
      <c r="X32" s="240"/>
      <c r="Y32" s="241" t="s">
        <v>119</v>
      </c>
      <c r="Z32" s="242"/>
      <c r="AA32" s="242"/>
      <c r="AB32" s="242"/>
      <c r="AC32" s="279"/>
      <c r="AD32" s="280"/>
      <c r="AE32" s="240"/>
      <c r="AF32" s="241"/>
      <c r="AG32" s="281"/>
      <c r="AH32" s="228"/>
    </row>
    <row r="33" spans="1:34" ht="20.100000000000001" customHeight="1">
      <c r="A33" s="124"/>
      <c r="B33" s="127" t="s">
        <v>68</v>
      </c>
      <c r="C33" s="126">
        <f t="shared" si="0"/>
        <v>0</v>
      </c>
      <c r="D33" s="278"/>
      <c r="E33" s="242"/>
      <c r="F33" s="242"/>
      <c r="G33" s="242"/>
      <c r="H33" s="279"/>
      <c r="I33" s="280"/>
      <c r="J33" s="240"/>
      <c r="K33" s="241"/>
      <c r="L33" s="242"/>
      <c r="M33" s="242"/>
      <c r="N33" s="242"/>
      <c r="O33" s="279"/>
      <c r="P33" s="280"/>
      <c r="Q33" s="240"/>
      <c r="R33" s="241"/>
      <c r="S33" s="242"/>
      <c r="T33" s="242"/>
      <c r="U33" s="242"/>
      <c r="V33" s="279"/>
      <c r="W33" s="280"/>
      <c r="X33" s="240"/>
      <c r="Y33" s="241"/>
      <c r="Z33" s="242"/>
      <c r="AA33" s="242"/>
      <c r="AB33" s="242"/>
      <c r="AC33" s="279"/>
      <c r="AD33" s="280"/>
      <c r="AE33" s="240"/>
      <c r="AF33" s="241"/>
      <c r="AG33" s="283"/>
      <c r="AH33" s="228"/>
    </row>
    <row r="34" spans="1:34" ht="20.100000000000001" customHeight="1">
      <c r="A34" s="117" t="s">
        <v>10</v>
      </c>
      <c r="B34" s="128" t="s">
        <v>75</v>
      </c>
      <c r="C34" s="119" t="str">
        <f t="shared" si="0"/>
        <v>Ujčić Anika</v>
      </c>
      <c r="D34" s="278"/>
      <c r="E34" s="242"/>
      <c r="F34" s="242"/>
      <c r="G34" s="242"/>
      <c r="H34" s="279"/>
      <c r="I34" s="280"/>
      <c r="J34" s="240"/>
      <c r="K34" s="241"/>
      <c r="L34" s="242"/>
      <c r="M34" s="242"/>
      <c r="N34" s="242"/>
      <c r="O34" s="279"/>
      <c r="P34" s="280"/>
      <c r="Q34" s="240"/>
      <c r="R34" s="241"/>
      <c r="S34" s="242"/>
      <c r="T34" s="242"/>
      <c r="U34" s="242"/>
      <c r="V34" s="279"/>
      <c r="W34" s="280"/>
      <c r="X34" s="240"/>
      <c r="Y34" s="241"/>
      <c r="Z34" s="242"/>
      <c r="AA34" s="242"/>
      <c r="AB34" s="242"/>
      <c r="AC34" s="279"/>
      <c r="AD34" s="280"/>
      <c r="AE34" s="240"/>
      <c r="AF34" s="241"/>
      <c r="AG34" s="281"/>
      <c r="AH34" s="228"/>
    </row>
    <row r="35" spans="1:34" ht="20.100000000000001" customHeight="1">
      <c r="A35" s="124"/>
      <c r="B35" s="129" t="s">
        <v>76</v>
      </c>
      <c r="C35" s="130">
        <f t="shared" si="0"/>
        <v>0</v>
      </c>
      <c r="D35" s="278"/>
      <c r="E35" s="242"/>
      <c r="F35" s="242"/>
      <c r="G35" s="242"/>
      <c r="H35" s="279"/>
      <c r="I35" s="280"/>
      <c r="J35" s="240"/>
      <c r="K35" s="241"/>
      <c r="L35" s="242"/>
      <c r="M35" s="242"/>
      <c r="N35" s="242"/>
      <c r="O35" s="279"/>
      <c r="P35" s="280"/>
      <c r="Q35" s="240"/>
      <c r="R35" s="241"/>
      <c r="S35" s="242"/>
      <c r="T35" s="242"/>
      <c r="U35" s="242"/>
      <c r="V35" s="279"/>
      <c r="W35" s="280"/>
      <c r="X35" s="240"/>
      <c r="Y35" s="241"/>
      <c r="Z35" s="242"/>
      <c r="AA35" s="242"/>
      <c r="AB35" s="242"/>
      <c r="AC35" s="279"/>
      <c r="AD35" s="280"/>
      <c r="AE35" s="240"/>
      <c r="AF35" s="241"/>
      <c r="AG35" s="281"/>
      <c r="AH35" s="228"/>
    </row>
    <row r="36" spans="1:34" ht="20.100000000000001" customHeight="1">
      <c r="A36" s="131" t="s">
        <v>11</v>
      </c>
      <c r="B36" s="129" t="s">
        <v>20</v>
      </c>
      <c r="C36" s="119" t="str">
        <f t="shared" si="0"/>
        <v>Šuljić Šime</v>
      </c>
      <c r="D36" s="278"/>
      <c r="E36" s="242" t="s">
        <v>119</v>
      </c>
      <c r="F36" s="242"/>
      <c r="G36" s="242"/>
      <c r="H36" s="279"/>
      <c r="I36" s="280"/>
      <c r="J36" s="240"/>
      <c r="K36" s="241"/>
      <c r="L36" s="242"/>
      <c r="M36" s="242"/>
      <c r="N36" s="242"/>
      <c r="O36" s="279"/>
      <c r="P36" s="280"/>
      <c r="Q36" s="240"/>
      <c r="R36" s="241"/>
      <c r="S36" s="242"/>
      <c r="T36" s="242"/>
      <c r="U36" s="242"/>
      <c r="V36" s="279"/>
      <c r="W36" s="280"/>
      <c r="X36" s="240"/>
      <c r="Y36" s="241"/>
      <c r="Z36" s="242"/>
      <c r="AA36" s="242"/>
      <c r="AB36" s="242"/>
      <c r="AC36" s="279"/>
      <c r="AD36" s="280"/>
      <c r="AE36" s="240"/>
      <c r="AF36" s="241"/>
      <c r="AG36" s="281"/>
      <c r="AH36" s="228"/>
    </row>
    <row r="37" spans="1:34" ht="25.5" customHeight="1">
      <c r="A37" s="124" t="s">
        <v>13</v>
      </c>
      <c r="B37" s="132" t="s">
        <v>77</v>
      </c>
      <c r="C37" s="133" t="str">
        <f t="shared" si="0"/>
        <v>Brožić Toni</v>
      </c>
      <c r="D37" s="278"/>
      <c r="E37" s="242"/>
      <c r="F37" s="242"/>
      <c r="G37" s="242"/>
      <c r="H37" s="279"/>
      <c r="I37" s="280"/>
      <c r="J37" s="240"/>
      <c r="K37" s="241" t="s">
        <v>119</v>
      </c>
      <c r="L37" s="242"/>
      <c r="M37" s="242"/>
      <c r="N37" s="242"/>
      <c r="O37" s="279"/>
      <c r="P37" s="280"/>
      <c r="Q37" s="240"/>
      <c r="R37" s="241"/>
      <c r="S37" s="242"/>
      <c r="T37" s="242"/>
      <c r="U37" s="242"/>
      <c r="V37" s="279"/>
      <c r="W37" s="280"/>
      <c r="X37" s="240"/>
      <c r="Y37" s="241"/>
      <c r="Z37" s="242"/>
      <c r="AA37" s="242"/>
      <c r="AB37" s="242"/>
      <c r="AC37" s="279"/>
      <c r="AD37" s="280"/>
      <c r="AE37" s="240"/>
      <c r="AF37" s="241"/>
      <c r="AG37" s="283"/>
      <c r="AH37" s="228"/>
    </row>
    <row r="38" spans="1:34" ht="23.25" customHeight="1">
      <c r="A38" s="134" t="s">
        <v>15</v>
      </c>
      <c r="B38" s="135" t="s">
        <v>78</v>
      </c>
      <c r="C38" s="136" t="str">
        <f t="shared" si="0"/>
        <v>Ančić Aleksandar</v>
      </c>
      <c r="D38" s="278"/>
      <c r="E38" s="242"/>
      <c r="F38" s="242"/>
      <c r="G38" s="242"/>
      <c r="H38" s="279"/>
      <c r="I38" s="280"/>
      <c r="J38" s="240"/>
      <c r="K38" s="241"/>
      <c r="L38" s="242"/>
      <c r="M38" s="242"/>
      <c r="N38" s="242"/>
      <c r="O38" s="279"/>
      <c r="P38" s="280"/>
      <c r="Q38" s="240"/>
      <c r="R38" s="241"/>
      <c r="S38" s="242"/>
      <c r="T38" s="242"/>
      <c r="U38" s="242"/>
      <c r="V38" s="279"/>
      <c r="W38" s="280"/>
      <c r="X38" s="240"/>
      <c r="Y38" s="241"/>
      <c r="Z38" s="242"/>
      <c r="AA38" s="242"/>
      <c r="AB38" s="242"/>
      <c r="AC38" s="279"/>
      <c r="AD38" s="280"/>
      <c r="AE38" s="240"/>
      <c r="AF38" s="241"/>
      <c r="AG38" s="283"/>
      <c r="AH38" s="228"/>
    </row>
    <row r="39" spans="1:34" ht="20.100000000000001" customHeight="1">
      <c r="A39" s="117" t="s">
        <v>17</v>
      </c>
      <c r="B39" s="440" t="s">
        <v>79</v>
      </c>
      <c r="C39" s="137">
        <f t="shared" si="0"/>
        <v>0</v>
      </c>
      <c r="D39" s="278"/>
      <c r="E39" s="242"/>
      <c r="F39" s="242"/>
      <c r="G39" s="242"/>
      <c r="H39" s="279"/>
      <c r="I39" s="280"/>
      <c r="J39" s="240"/>
      <c r="K39" s="241"/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280"/>
      <c r="X39" s="240"/>
      <c r="Y39" s="241"/>
      <c r="Z39" s="242"/>
      <c r="AA39" s="242" t="s">
        <v>119</v>
      </c>
      <c r="AB39" s="242"/>
      <c r="AC39" s="279"/>
      <c r="AD39" s="280"/>
      <c r="AE39" s="240"/>
      <c r="AF39" s="241"/>
      <c r="AG39" s="283"/>
      <c r="AH39" s="228"/>
    </row>
    <row r="40" spans="1:34" ht="20.100000000000001" customHeight="1">
      <c r="A40" s="124"/>
      <c r="B40" s="441"/>
      <c r="C40" s="130" t="str">
        <f t="shared" si="0"/>
        <v>Ančić Aleksandar</v>
      </c>
      <c r="D40" s="278"/>
      <c r="E40" s="242"/>
      <c r="F40" s="242"/>
      <c r="G40" s="242"/>
      <c r="H40" s="279"/>
      <c r="I40" s="280"/>
      <c r="J40" s="240"/>
      <c r="K40" s="241"/>
      <c r="L40" s="242"/>
      <c r="M40" s="242"/>
      <c r="N40" s="242"/>
      <c r="O40" s="279"/>
      <c r="P40" s="280"/>
      <c r="Q40" s="240"/>
      <c r="R40" s="241"/>
      <c r="S40" s="242"/>
      <c r="T40" s="242"/>
      <c r="U40" s="242"/>
      <c r="V40" s="279"/>
      <c r="W40" s="280"/>
      <c r="X40" s="240"/>
      <c r="Y40" s="241"/>
      <c r="Z40" s="242"/>
      <c r="AA40" s="242"/>
      <c r="AB40" s="242"/>
      <c r="AC40" s="279"/>
      <c r="AD40" s="280"/>
      <c r="AE40" s="240"/>
      <c r="AF40" s="241"/>
      <c r="AG40" s="281"/>
      <c r="AH40" s="228"/>
    </row>
    <row r="41" spans="1:34" ht="24.75" customHeight="1">
      <c r="A41" s="138" t="s">
        <v>19</v>
      </c>
      <c r="B41" s="139" t="s">
        <v>80</v>
      </c>
      <c r="C41" s="137">
        <f t="shared" si="0"/>
        <v>0</v>
      </c>
      <c r="D41" s="278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/>
      <c r="U41" s="242"/>
      <c r="V41" s="279"/>
      <c r="W41" s="280"/>
      <c r="X41" s="240"/>
      <c r="Y41" s="241"/>
      <c r="Z41" s="242"/>
      <c r="AA41" s="242"/>
      <c r="AB41" s="242"/>
      <c r="AC41" s="279"/>
      <c r="AD41" s="280"/>
      <c r="AE41" s="240"/>
      <c r="AF41" s="241"/>
      <c r="AG41" s="281"/>
      <c r="AH41" s="228"/>
    </row>
    <row r="42" spans="1:34" ht="20.100000000000001" customHeight="1">
      <c r="A42" s="124"/>
      <c r="B42" s="140"/>
      <c r="C42" s="130" t="str">
        <f t="shared" si="0"/>
        <v>Ančić Aleksandar</v>
      </c>
      <c r="D42" s="278"/>
      <c r="E42" s="242"/>
      <c r="F42" s="242"/>
      <c r="G42" s="242"/>
      <c r="H42" s="279"/>
      <c r="I42" s="280"/>
      <c r="J42" s="240"/>
      <c r="K42" s="241"/>
      <c r="L42" s="242"/>
      <c r="M42" s="242"/>
      <c r="N42" s="242"/>
      <c r="O42" s="279"/>
      <c r="P42" s="280"/>
      <c r="Q42" s="240"/>
      <c r="R42" s="241"/>
      <c r="S42" s="242"/>
      <c r="T42" s="242"/>
      <c r="U42" s="242"/>
      <c r="V42" s="279"/>
      <c r="W42" s="280"/>
      <c r="X42" s="240"/>
      <c r="Y42" s="241"/>
      <c r="Z42" s="242"/>
      <c r="AA42" s="242"/>
      <c r="AB42" s="242"/>
      <c r="AC42" s="279"/>
      <c r="AD42" s="280"/>
      <c r="AE42" s="240"/>
      <c r="AF42" s="241"/>
      <c r="AG42" s="281"/>
      <c r="AH42" s="228"/>
    </row>
    <row r="43" spans="1:34" ht="20.100000000000001" customHeight="1">
      <c r="A43" s="117" t="s">
        <v>21</v>
      </c>
      <c r="B43" s="132" t="s">
        <v>81</v>
      </c>
      <c r="C43" s="141" t="str">
        <f t="shared" si="0"/>
        <v>Prica Srđan</v>
      </c>
      <c r="D43" s="278"/>
      <c r="E43" s="242"/>
      <c r="F43" s="242"/>
      <c r="G43" s="242"/>
      <c r="H43" s="279"/>
      <c r="I43" s="280"/>
      <c r="J43" s="240"/>
      <c r="K43" s="241"/>
      <c r="L43" s="242"/>
      <c r="M43" s="242"/>
      <c r="N43" s="242"/>
      <c r="O43" s="279"/>
      <c r="P43" s="280"/>
      <c r="Q43" s="240"/>
      <c r="R43" s="241"/>
      <c r="S43" s="242"/>
      <c r="T43" s="242"/>
      <c r="U43" s="242"/>
      <c r="V43" s="279"/>
      <c r="W43" s="280"/>
      <c r="X43" s="240"/>
      <c r="Y43" s="241"/>
      <c r="Z43" s="242"/>
      <c r="AA43" s="242"/>
      <c r="AB43" s="242"/>
      <c r="AC43" s="279"/>
      <c r="AD43" s="280"/>
      <c r="AE43" s="240"/>
      <c r="AF43" s="241"/>
      <c r="AG43" s="281"/>
      <c r="AH43" s="228"/>
    </row>
    <row r="44" spans="1:34" ht="20.100000000000001" customHeight="1" thickBot="1">
      <c r="A44" s="142" t="s">
        <v>23</v>
      </c>
      <c r="B44" s="143" t="s">
        <v>58</v>
      </c>
      <c r="C44" s="145" t="str">
        <f t="shared" si="0"/>
        <v>Prica Srđan</v>
      </c>
      <c r="D44" s="284"/>
      <c r="E44" s="254"/>
      <c r="F44" s="254"/>
      <c r="G44" s="254"/>
      <c r="H44" s="285"/>
      <c r="I44" s="286"/>
      <c r="J44" s="252"/>
      <c r="K44" s="253"/>
      <c r="L44" s="254"/>
      <c r="M44" s="254"/>
      <c r="N44" s="254"/>
      <c r="O44" s="285"/>
      <c r="P44" s="286"/>
      <c r="Q44" s="252"/>
      <c r="R44" s="253"/>
      <c r="S44" s="254"/>
      <c r="T44" s="254"/>
      <c r="U44" s="254"/>
      <c r="V44" s="285"/>
      <c r="W44" s="286"/>
      <c r="X44" s="252"/>
      <c r="Y44" s="253"/>
      <c r="Z44" s="254"/>
      <c r="AA44" s="254"/>
      <c r="AB44" s="254"/>
      <c r="AC44" s="285"/>
      <c r="AD44" s="286"/>
      <c r="AE44" s="252"/>
      <c r="AF44" s="253"/>
      <c r="AG44" s="287"/>
      <c r="AH44" s="229"/>
    </row>
    <row r="45" spans="1:34" ht="32.25" customHeight="1" thickBot="1">
      <c r="A45" s="406" t="s">
        <v>101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  <c r="AF45" s="407"/>
      <c r="AG45" s="407"/>
      <c r="AH45" s="408"/>
    </row>
    <row r="46" spans="1:34" ht="21">
      <c r="A46" s="430" t="s">
        <v>0</v>
      </c>
      <c r="B46" s="444" t="s">
        <v>1</v>
      </c>
      <c r="C46" s="447" t="s">
        <v>34</v>
      </c>
      <c r="D46" s="373" t="s">
        <v>114</v>
      </c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4"/>
    </row>
    <row r="47" spans="1:34" ht="33.75" customHeight="1">
      <c r="A47" s="442"/>
      <c r="B47" s="445"/>
      <c r="C47" s="448"/>
      <c r="D47" s="395" t="s">
        <v>115</v>
      </c>
      <c r="E47" s="396"/>
      <c r="F47" s="396"/>
      <c r="G47" s="397"/>
      <c r="H47" s="389" t="s">
        <v>116</v>
      </c>
      <c r="I47" s="391"/>
      <c r="J47" s="391"/>
      <c r="K47" s="391"/>
      <c r="L47" s="391"/>
      <c r="M47" s="391"/>
      <c r="N47" s="398"/>
      <c r="O47" s="389" t="s">
        <v>117</v>
      </c>
      <c r="P47" s="391"/>
      <c r="Q47" s="391"/>
      <c r="R47" s="391"/>
      <c r="S47" s="391"/>
      <c r="T47" s="391"/>
      <c r="U47" s="398"/>
      <c r="V47" s="389" t="s">
        <v>118</v>
      </c>
      <c r="W47" s="391"/>
      <c r="X47" s="391"/>
      <c r="Y47" s="391"/>
      <c r="Z47" s="391"/>
      <c r="AA47" s="375"/>
      <c r="AB47" s="376"/>
      <c r="AC47" s="376"/>
      <c r="AD47" s="376"/>
      <c r="AE47" s="376"/>
      <c r="AF47" s="376"/>
      <c r="AG47" s="376"/>
      <c r="AH47" s="377"/>
    </row>
    <row r="48" spans="1:34">
      <c r="A48" s="442"/>
      <c r="B48" s="445"/>
      <c r="C48" s="448"/>
      <c r="D48" s="40">
        <v>1</v>
      </c>
      <c r="E48" s="34">
        <v>2</v>
      </c>
      <c r="F48" s="205">
        <v>3</v>
      </c>
      <c r="G48" s="206">
        <v>4</v>
      </c>
      <c r="H48" s="35">
        <v>5</v>
      </c>
      <c r="I48" s="33">
        <v>6</v>
      </c>
      <c r="J48" s="34">
        <v>7</v>
      </c>
      <c r="K48" s="34">
        <v>8</v>
      </c>
      <c r="L48" s="34">
        <v>9</v>
      </c>
      <c r="M48" s="205">
        <v>10</v>
      </c>
      <c r="N48" s="206">
        <v>11</v>
      </c>
      <c r="O48" s="35">
        <v>12</v>
      </c>
      <c r="P48" s="33">
        <v>13</v>
      </c>
      <c r="Q48" s="34">
        <v>14</v>
      </c>
      <c r="R48" s="34">
        <v>15</v>
      </c>
      <c r="S48" s="34">
        <v>16</v>
      </c>
      <c r="T48" s="205">
        <v>17</v>
      </c>
      <c r="U48" s="206">
        <v>18</v>
      </c>
      <c r="V48" s="35">
        <v>19</v>
      </c>
      <c r="W48" s="33">
        <v>20</v>
      </c>
      <c r="X48" s="34">
        <v>21</v>
      </c>
      <c r="Y48" s="34">
        <v>22</v>
      </c>
      <c r="Z48" s="197">
        <v>23</v>
      </c>
      <c r="AA48" s="207">
        <v>24</v>
      </c>
      <c r="AB48" s="41">
        <v>25</v>
      </c>
      <c r="AC48" s="41">
        <v>26</v>
      </c>
      <c r="AD48" s="41">
        <v>27</v>
      </c>
      <c r="AE48" s="41">
        <v>28</v>
      </c>
      <c r="AF48" s="41">
        <v>29</v>
      </c>
      <c r="AG48" s="41">
        <v>30</v>
      </c>
      <c r="AH48" s="42">
        <v>31</v>
      </c>
    </row>
    <row r="49" spans="1:34" ht="15.75" thickBot="1">
      <c r="A49" s="443"/>
      <c r="B49" s="446"/>
      <c r="C49" s="449"/>
      <c r="D49" s="43" t="s">
        <v>38</v>
      </c>
      <c r="E49" s="37" t="s">
        <v>39</v>
      </c>
      <c r="F49" s="208" t="s">
        <v>37</v>
      </c>
      <c r="G49" s="209" t="s">
        <v>40</v>
      </c>
      <c r="H49" s="38" t="s">
        <v>39</v>
      </c>
      <c r="I49" s="36" t="s">
        <v>41</v>
      </c>
      <c r="J49" s="37" t="s">
        <v>37</v>
      </c>
      <c r="K49" s="37" t="s">
        <v>38</v>
      </c>
      <c r="L49" s="37" t="s">
        <v>39</v>
      </c>
      <c r="M49" s="208" t="s">
        <v>37</v>
      </c>
      <c r="N49" s="209" t="s">
        <v>40</v>
      </c>
      <c r="O49" s="38" t="s">
        <v>39</v>
      </c>
      <c r="P49" s="36" t="s">
        <v>41</v>
      </c>
      <c r="Q49" s="37" t="s">
        <v>37</v>
      </c>
      <c r="R49" s="37" t="s">
        <v>38</v>
      </c>
      <c r="S49" s="37" t="s">
        <v>39</v>
      </c>
      <c r="T49" s="208" t="s">
        <v>37</v>
      </c>
      <c r="U49" s="209" t="s">
        <v>40</v>
      </c>
      <c r="V49" s="38" t="s">
        <v>39</v>
      </c>
      <c r="W49" s="36" t="s">
        <v>41</v>
      </c>
      <c r="X49" s="37" t="s">
        <v>37</v>
      </c>
      <c r="Y49" s="37" t="s">
        <v>38</v>
      </c>
      <c r="Z49" s="203" t="s">
        <v>39</v>
      </c>
      <c r="AA49" s="210" t="s">
        <v>37</v>
      </c>
      <c r="AB49" s="44" t="s">
        <v>40</v>
      </c>
      <c r="AC49" s="44" t="s">
        <v>39</v>
      </c>
      <c r="AD49" s="44" t="s">
        <v>41</v>
      </c>
      <c r="AE49" s="44" t="s">
        <v>37</v>
      </c>
      <c r="AF49" s="44" t="s">
        <v>38</v>
      </c>
      <c r="AG49" s="44" t="s">
        <v>39</v>
      </c>
      <c r="AH49" s="45" t="s">
        <v>37</v>
      </c>
    </row>
    <row r="50" spans="1:34" ht="20.100000000000001" customHeight="1" thickTop="1">
      <c r="A50" s="114" t="s">
        <v>2</v>
      </c>
      <c r="B50" s="115" t="s">
        <v>3</v>
      </c>
      <c r="C50" s="116" t="str">
        <f t="shared" ref="C50:C65" si="1">C6</f>
        <v>Rimanić Magda</v>
      </c>
      <c r="D50" s="234"/>
      <c r="E50" s="235"/>
      <c r="F50" s="289"/>
      <c r="G50" s="290"/>
      <c r="H50" s="233"/>
      <c r="I50" s="234"/>
      <c r="J50" s="235" t="s">
        <v>119</v>
      </c>
      <c r="K50" s="235"/>
      <c r="L50" s="235"/>
      <c r="M50" s="289"/>
      <c r="N50" s="290"/>
      <c r="O50" s="233"/>
      <c r="P50" s="234"/>
      <c r="Q50" s="235"/>
      <c r="R50" s="235"/>
      <c r="S50" s="235"/>
      <c r="T50" s="289"/>
      <c r="U50" s="290"/>
      <c r="V50" s="233"/>
      <c r="W50" s="234"/>
      <c r="X50" s="235"/>
      <c r="Y50" s="235"/>
      <c r="Z50" s="291"/>
      <c r="AA50" s="230"/>
      <c r="AB50" s="146"/>
      <c r="AC50" s="146"/>
      <c r="AD50" s="146"/>
      <c r="AE50" s="146"/>
      <c r="AF50" s="146"/>
      <c r="AG50" s="147"/>
      <c r="AH50" s="148"/>
    </row>
    <row r="51" spans="1:34" ht="20.100000000000001" customHeight="1">
      <c r="A51" s="117" t="s">
        <v>4</v>
      </c>
      <c r="B51" s="118" t="s">
        <v>5</v>
      </c>
      <c r="C51" s="119">
        <f t="shared" si="1"/>
        <v>0</v>
      </c>
      <c r="D51" s="241"/>
      <c r="E51" s="242"/>
      <c r="F51" s="292"/>
      <c r="G51" s="293"/>
      <c r="H51" s="240"/>
      <c r="I51" s="241"/>
      <c r="J51" s="242"/>
      <c r="K51" s="242"/>
      <c r="L51" s="242"/>
      <c r="M51" s="292"/>
      <c r="N51" s="293"/>
      <c r="O51" s="240"/>
      <c r="P51" s="241"/>
      <c r="Q51" s="242"/>
      <c r="R51" s="242"/>
      <c r="S51" s="242"/>
      <c r="T51" s="292"/>
      <c r="U51" s="293"/>
      <c r="V51" s="240"/>
      <c r="W51" s="241"/>
      <c r="X51" s="242"/>
      <c r="Y51" s="242"/>
      <c r="Z51" s="283"/>
      <c r="AA51" s="231"/>
      <c r="AB51" s="149"/>
      <c r="AC51" s="149"/>
      <c r="AD51" s="149"/>
      <c r="AE51" s="149"/>
      <c r="AF51" s="149"/>
      <c r="AG51" s="150"/>
      <c r="AH51" s="151"/>
    </row>
    <row r="52" spans="1:34" ht="20.100000000000001" customHeight="1">
      <c r="A52" s="121"/>
      <c r="B52" s="122" t="s">
        <v>6</v>
      </c>
      <c r="C52" s="123" t="str">
        <f t="shared" si="1"/>
        <v>Grujić Sanja</v>
      </c>
      <c r="D52" s="241"/>
      <c r="E52" s="242"/>
      <c r="F52" s="292"/>
      <c r="G52" s="293"/>
      <c r="H52" s="240"/>
      <c r="I52" s="241"/>
      <c r="J52" s="242"/>
      <c r="K52" s="242"/>
      <c r="L52" s="242"/>
      <c r="M52" s="292"/>
      <c r="N52" s="293"/>
      <c r="O52" s="240"/>
      <c r="P52" s="241"/>
      <c r="Q52" s="242"/>
      <c r="R52" s="242"/>
      <c r="S52" s="242"/>
      <c r="T52" s="292"/>
      <c r="U52" s="293"/>
      <c r="V52" s="240"/>
      <c r="W52" s="241"/>
      <c r="X52" s="242"/>
      <c r="Y52" s="242"/>
      <c r="Z52" s="283"/>
      <c r="AA52" s="231"/>
      <c r="AB52" s="149"/>
      <c r="AC52" s="149"/>
      <c r="AD52" s="149"/>
      <c r="AE52" s="149"/>
      <c r="AF52" s="149"/>
      <c r="AG52" s="150"/>
      <c r="AH52" s="151"/>
    </row>
    <row r="53" spans="1:34" ht="20.100000000000001" customHeight="1">
      <c r="A53" s="124"/>
      <c r="B53" s="125" t="s">
        <v>36</v>
      </c>
      <c r="C53" s="126">
        <f t="shared" si="1"/>
        <v>0</v>
      </c>
      <c r="D53" s="241"/>
      <c r="E53" s="242"/>
      <c r="F53" s="292"/>
      <c r="G53" s="293"/>
      <c r="H53" s="240"/>
      <c r="I53" s="241"/>
      <c r="J53" s="242"/>
      <c r="K53" s="242"/>
      <c r="L53" s="242"/>
      <c r="M53" s="292"/>
      <c r="N53" s="293"/>
      <c r="O53" s="240"/>
      <c r="P53" s="241"/>
      <c r="Q53" s="242"/>
      <c r="R53" s="242"/>
      <c r="S53" s="242"/>
      <c r="T53" s="292"/>
      <c r="U53" s="293"/>
      <c r="V53" s="240"/>
      <c r="W53" s="241"/>
      <c r="X53" s="242"/>
      <c r="Y53" s="242"/>
      <c r="Z53" s="283"/>
      <c r="AA53" s="231"/>
      <c r="AB53" s="149"/>
      <c r="AC53" s="149"/>
      <c r="AD53" s="149"/>
      <c r="AE53" s="149"/>
      <c r="AF53" s="149"/>
      <c r="AG53" s="150"/>
      <c r="AH53" s="151"/>
    </row>
    <row r="54" spans="1:34" ht="20.100000000000001" customHeight="1">
      <c r="A54" s="117" t="s">
        <v>7</v>
      </c>
      <c r="B54" s="122" t="s">
        <v>32</v>
      </c>
      <c r="C54" s="119" t="str">
        <f t="shared" si="1"/>
        <v>Rabar Loreta</v>
      </c>
      <c r="D54" s="241"/>
      <c r="E54" s="242"/>
      <c r="F54" s="292"/>
      <c r="G54" s="293"/>
      <c r="H54" s="240"/>
      <c r="I54" s="241"/>
      <c r="J54" s="242"/>
      <c r="K54" s="242"/>
      <c r="L54" s="242"/>
      <c r="M54" s="292"/>
      <c r="N54" s="293"/>
      <c r="O54" s="240"/>
      <c r="P54" s="241"/>
      <c r="Q54" s="242"/>
      <c r="R54" s="242"/>
      <c r="S54" s="242"/>
      <c r="T54" s="292"/>
      <c r="U54" s="293"/>
      <c r="V54" s="240"/>
      <c r="W54" s="241"/>
      <c r="X54" s="242"/>
      <c r="Y54" s="242"/>
      <c r="Z54" s="283"/>
      <c r="AA54" s="231"/>
      <c r="AB54" s="149"/>
      <c r="AC54" s="149"/>
      <c r="AD54" s="149"/>
      <c r="AE54" s="149"/>
      <c r="AF54" s="149"/>
      <c r="AG54" s="149"/>
      <c r="AH54" s="151"/>
    </row>
    <row r="55" spans="1:34" ht="20.100000000000001" customHeight="1">
      <c r="A55" s="124"/>
      <c r="B55" s="127" t="s">
        <v>68</v>
      </c>
      <c r="C55" s="126">
        <f t="shared" si="1"/>
        <v>0</v>
      </c>
      <c r="D55" s="241"/>
      <c r="E55" s="242"/>
      <c r="F55" s="292"/>
      <c r="G55" s="293"/>
      <c r="H55" s="240"/>
      <c r="I55" s="241"/>
      <c r="J55" s="242"/>
      <c r="K55" s="242"/>
      <c r="L55" s="242"/>
      <c r="M55" s="292"/>
      <c r="N55" s="293"/>
      <c r="O55" s="240"/>
      <c r="P55" s="241"/>
      <c r="Q55" s="242"/>
      <c r="R55" s="242"/>
      <c r="S55" s="242"/>
      <c r="T55" s="292"/>
      <c r="U55" s="293"/>
      <c r="V55" s="240"/>
      <c r="W55" s="241"/>
      <c r="X55" s="242"/>
      <c r="Y55" s="242"/>
      <c r="Z55" s="283"/>
      <c r="AA55" s="231"/>
      <c r="AB55" s="149"/>
      <c r="AC55" s="149"/>
      <c r="AD55" s="149"/>
      <c r="AE55" s="149"/>
      <c r="AF55" s="149"/>
      <c r="AG55" s="150"/>
      <c r="AH55" s="151"/>
    </row>
    <row r="56" spans="1:34" ht="20.100000000000001" customHeight="1">
      <c r="A56" s="117" t="s">
        <v>10</v>
      </c>
      <c r="B56" s="128" t="s">
        <v>75</v>
      </c>
      <c r="C56" s="119" t="str">
        <f t="shared" si="1"/>
        <v>Ujčić Anika</v>
      </c>
      <c r="D56" s="241"/>
      <c r="E56" s="242"/>
      <c r="F56" s="292"/>
      <c r="G56" s="293"/>
      <c r="H56" s="240"/>
      <c r="I56" s="241"/>
      <c r="J56" s="242"/>
      <c r="K56" s="242"/>
      <c r="L56" s="242"/>
      <c r="M56" s="292"/>
      <c r="N56" s="293"/>
      <c r="O56" s="240"/>
      <c r="P56" s="241"/>
      <c r="Q56" s="242"/>
      <c r="R56" s="242"/>
      <c r="S56" s="242"/>
      <c r="T56" s="292"/>
      <c r="U56" s="293"/>
      <c r="V56" s="240"/>
      <c r="W56" s="241"/>
      <c r="X56" s="242"/>
      <c r="Y56" s="242"/>
      <c r="Z56" s="283"/>
      <c r="AA56" s="231"/>
      <c r="AB56" s="149"/>
      <c r="AC56" s="149"/>
      <c r="AD56" s="149"/>
      <c r="AE56" s="149"/>
      <c r="AF56" s="149"/>
      <c r="AG56" s="150"/>
      <c r="AH56" s="151"/>
    </row>
    <row r="57" spans="1:34" ht="20.100000000000001" customHeight="1">
      <c r="A57" s="124"/>
      <c r="B57" s="129" t="s">
        <v>76</v>
      </c>
      <c r="C57" s="130">
        <f t="shared" si="1"/>
        <v>0</v>
      </c>
      <c r="D57" s="241"/>
      <c r="E57" s="242"/>
      <c r="F57" s="292"/>
      <c r="G57" s="293"/>
      <c r="H57" s="240"/>
      <c r="I57" s="241"/>
      <c r="J57" s="242"/>
      <c r="K57" s="242"/>
      <c r="L57" s="242"/>
      <c r="M57" s="292"/>
      <c r="N57" s="293"/>
      <c r="O57" s="240"/>
      <c r="P57" s="241"/>
      <c r="Q57" s="242"/>
      <c r="R57" s="242"/>
      <c r="S57" s="242"/>
      <c r="T57" s="292"/>
      <c r="U57" s="293"/>
      <c r="V57" s="240"/>
      <c r="W57" s="241"/>
      <c r="X57" s="242"/>
      <c r="Y57" s="242"/>
      <c r="Z57" s="283"/>
      <c r="AA57" s="231"/>
      <c r="AB57" s="149"/>
      <c r="AC57" s="149"/>
      <c r="AD57" s="149"/>
      <c r="AE57" s="149"/>
      <c r="AF57" s="149"/>
      <c r="AG57" s="150"/>
      <c r="AH57" s="151"/>
    </row>
    <row r="58" spans="1:34" ht="20.100000000000001" customHeight="1">
      <c r="A58" s="131" t="s">
        <v>11</v>
      </c>
      <c r="B58" s="129" t="s">
        <v>20</v>
      </c>
      <c r="C58" s="119" t="str">
        <f t="shared" si="1"/>
        <v>Šuljić Šime</v>
      </c>
      <c r="D58" s="278"/>
      <c r="E58" s="242"/>
      <c r="F58" s="292"/>
      <c r="G58" s="293"/>
      <c r="H58" s="240"/>
      <c r="I58" s="241"/>
      <c r="J58" s="242"/>
      <c r="K58" s="242"/>
      <c r="L58" s="242"/>
      <c r="M58" s="292"/>
      <c r="N58" s="293"/>
      <c r="O58" s="240"/>
      <c r="P58" s="241" t="s">
        <v>119</v>
      </c>
      <c r="Q58" s="242"/>
      <c r="R58" s="242"/>
      <c r="S58" s="242"/>
      <c r="T58" s="292"/>
      <c r="U58" s="293"/>
      <c r="V58" s="240"/>
      <c r="W58" s="241"/>
      <c r="X58" s="242"/>
      <c r="Y58" s="242"/>
      <c r="Z58" s="283"/>
      <c r="AA58" s="231"/>
      <c r="AB58" s="149"/>
      <c r="AC58" s="149"/>
      <c r="AD58" s="149"/>
      <c r="AE58" s="149"/>
      <c r="AF58" s="149"/>
      <c r="AG58" s="149"/>
      <c r="AH58" s="151"/>
    </row>
    <row r="59" spans="1:34" ht="26.25" customHeight="1">
      <c r="A59" s="124" t="s">
        <v>13</v>
      </c>
      <c r="B59" s="132" t="s">
        <v>77</v>
      </c>
      <c r="C59" s="133" t="str">
        <f t="shared" si="1"/>
        <v>Brožić Toni</v>
      </c>
      <c r="D59" s="278"/>
      <c r="E59" s="242"/>
      <c r="F59" s="292"/>
      <c r="G59" s="293"/>
      <c r="H59" s="240"/>
      <c r="I59" s="241"/>
      <c r="J59" s="242"/>
      <c r="K59" s="242"/>
      <c r="L59" s="242"/>
      <c r="M59" s="292"/>
      <c r="N59" s="293"/>
      <c r="O59" s="240"/>
      <c r="P59" s="241"/>
      <c r="Q59" s="242"/>
      <c r="R59" s="242"/>
      <c r="S59" s="242"/>
      <c r="T59" s="292"/>
      <c r="U59" s="293"/>
      <c r="V59" s="240"/>
      <c r="W59" s="241"/>
      <c r="X59" s="242"/>
      <c r="Y59" s="242"/>
      <c r="Z59" s="283"/>
      <c r="AA59" s="231"/>
      <c r="AB59" s="149"/>
      <c r="AC59" s="149"/>
      <c r="AD59" s="149"/>
      <c r="AE59" s="149"/>
      <c r="AF59" s="149"/>
      <c r="AG59" s="149"/>
      <c r="AH59" s="151"/>
    </row>
    <row r="60" spans="1:34" ht="20.100000000000001" customHeight="1">
      <c r="A60" s="134" t="s">
        <v>15</v>
      </c>
      <c r="B60" s="135" t="s">
        <v>78</v>
      </c>
      <c r="C60" s="136" t="str">
        <f t="shared" si="1"/>
        <v>Ančić Aleksandar</v>
      </c>
      <c r="D60" s="278"/>
      <c r="E60" s="242"/>
      <c r="F60" s="292"/>
      <c r="G60" s="293"/>
      <c r="H60" s="240"/>
      <c r="I60" s="241"/>
      <c r="J60" s="242"/>
      <c r="K60" s="242"/>
      <c r="L60" s="242"/>
      <c r="M60" s="292"/>
      <c r="N60" s="293"/>
      <c r="O60" s="240"/>
      <c r="P60" s="241"/>
      <c r="Q60" s="242"/>
      <c r="R60" s="242"/>
      <c r="S60" s="242"/>
      <c r="T60" s="292"/>
      <c r="U60" s="293"/>
      <c r="V60" s="240"/>
      <c r="W60" s="241"/>
      <c r="X60" s="242"/>
      <c r="Y60" s="242"/>
      <c r="Z60" s="283"/>
      <c r="AA60" s="231"/>
      <c r="AB60" s="149"/>
      <c r="AC60" s="149"/>
      <c r="AD60" s="149"/>
      <c r="AE60" s="149"/>
      <c r="AF60" s="149"/>
      <c r="AG60" s="149"/>
      <c r="AH60" s="151"/>
    </row>
    <row r="61" spans="1:34" ht="20.100000000000001" customHeight="1">
      <c r="A61" s="117" t="s">
        <v>17</v>
      </c>
      <c r="B61" s="440" t="s">
        <v>79</v>
      </c>
      <c r="C61" s="137">
        <f t="shared" si="1"/>
        <v>0</v>
      </c>
      <c r="D61" s="278"/>
      <c r="E61" s="242"/>
      <c r="F61" s="292"/>
      <c r="G61" s="293"/>
      <c r="H61" s="240"/>
      <c r="I61" s="241"/>
      <c r="J61" s="242"/>
      <c r="K61" s="242"/>
      <c r="L61" s="242"/>
      <c r="M61" s="292"/>
      <c r="N61" s="293"/>
      <c r="O61" s="240"/>
      <c r="P61" s="241"/>
      <c r="Q61" s="242"/>
      <c r="R61" s="242"/>
      <c r="S61" s="242"/>
      <c r="T61" s="292"/>
      <c r="U61" s="293"/>
      <c r="V61" s="240"/>
      <c r="W61" s="241"/>
      <c r="X61" s="242"/>
      <c r="Y61" s="242"/>
      <c r="Z61" s="283"/>
      <c r="AA61" s="231"/>
      <c r="AB61" s="149"/>
      <c r="AC61" s="149"/>
      <c r="AD61" s="149"/>
      <c r="AE61" s="149"/>
      <c r="AF61" s="149"/>
      <c r="AG61" s="150"/>
      <c r="AH61" s="151"/>
    </row>
    <row r="62" spans="1:34" ht="20.100000000000001" customHeight="1">
      <c r="A62" s="124"/>
      <c r="B62" s="441"/>
      <c r="C62" s="130" t="str">
        <f t="shared" si="1"/>
        <v>Ančić Aleksandar</v>
      </c>
      <c r="D62" s="278"/>
      <c r="E62" s="242"/>
      <c r="F62" s="292"/>
      <c r="G62" s="293"/>
      <c r="H62" s="240"/>
      <c r="I62" s="241"/>
      <c r="J62" s="242"/>
      <c r="K62" s="242"/>
      <c r="L62" s="242"/>
      <c r="M62" s="292"/>
      <c r="N62" s="293"/>
      <c r="O62" s="240"/>
      <c r="P62" s="241"/>
      <c r="Q62" s="242"/>
      <c r="R62" s="242"/>
      <c r="S62" s="242"/>
      <c r="T62" s="292"/>
      <c r="U62" s="293"/>
      <c r="V62" s="240"/>
      <c r="W62" s="241"/>
      <c r="X62" s="242"/>
      <c r="Y62" s="242"/>
      <c r="Z62" s="283"/>
      <c r="AA62" s="231"/>
      <c r="AB62" s="149"/>
      <c r="AC62" s="149"/>
      <c r="AD62" s="149"/>
      <c r="AE62" s="149"/>
      <c r="AF62" s="149"/>
      <c r="AG62" s="150"/>
      <c r="AH62" s="151"/>
    </row>
    <row r="63" spans="1:34" ht="23.25" customHeight="1">
      <c r="A63" s="138" t="s">
        <v>19</v>
      </c>
      <c r="B63" s="139" t="s">
        <v>80</v>
      </c>
      <c r="C63" s="137">
        <f t="shared" si="1"/>
        <v>0</v>
      </c>
      <c r="D63" s="278" t="s">
        <v>119</v>
      </c>
      <c r="E63" s="242"/>
      <c r="F63" s="292"/>
      <c r="G63" s="293"/>
      <c r="H63" s="240"/>
      <c r="I63" s="241"/>
      <c r="J63" s="242"/>
      <c r="K63" s="242"/>
      <c r="L63" s="242"/>
      <c r="M63" s="292"/>
      <c r="N63" s="293"/>
      <c r="O63" s="240"/>
      <c r="P63" s="241"/>
      <c r="Q63" s="242"/>
      <c r="R63" s="242"/>
      <c r="S63" s="242"/>
      <c r="T63" s="292"/>
      <c r="U63" s="293"/>
      <c r="V63" s="240"/>
      <c r="W63" s="241"/>
      <c r="X63" s="242"/>
      <c r="Y63" s="242"/>
      <c r="Z63" s="283"/>
      <c r="AA63" s="231"/>
      <c r="AB63" s="149"/>
      <c r="AC63" s="149"/>
      <c r="AD63" s="149"/>
      <c r="AE63" s="149"/>
      <c r="AF63" s="149"/>
      <c r="AG63" s="150"/>
      <c r="AH63" s="151"/>
    </row>
    <row r="64" spans="1:34" ht="20.100000000000001" customHeight="1">
      <c r="A64" s="124"/>
      <c r="B64" s="140"/>
      <c r="C64" s="130" t="str">
        <f t="shared" si="1"/>
        <v>Ančić Aleksandar</v>
      </c>
      <c r="D64" s="278"/>
      <c r="E64" s="242"/>
      <c r="F64" s="292"/>
      <c r="G64" s="293"/>
      <c r="H64" s="240"/>
      <c r="I64" s="241"/>
      <c r="J64" s="242"/>
      <c r="K64" s="242"/>
      <c r="L64" s="242"/>
      <c r="M64" s="292"/>
      <c r="N64" s="293"/>
      <c r="O64" s="240"/>
      <c r="P64" s="241"/>
      <c r="Q64" s="242"/>
      <c r="R64" s="242"/>
      <c r="S64" s="242"/>
      <c r="T64" s="292"/>
      <c r="U64" s="293"/>
      <c r="V64" s="240"/>
      <c r="W64" s="241"/>
      <c r="X64" s="242"/>
      <c r="Y64" s="242"/>
      <c r="Z64" s="283"/>
      <c r="AA64" s="231"/>
      <c r="AB64" s="149"/>
      <c r="AC64" s="149"/>
      <c r="AD64" s="149"/>
      <c r="AE64" s="149"/>
      <c r="AF64" s="149"/>
      <c r="AG64" s="150"/>
      <c r="AH64" s="151"/>
    </row>
    <row r="65" spans="1:34" ht="20.100000000000001" customHeight="1" thickBot="1">
      <c r="A65" s="142" t="s">
        <v>21</v>
      </c>
      <c r="B65" s="152" t="s">
        <v>81</v>
      </c>
      <c r="C65" s="153" t="str">
        <f t="shared" si="1"/>
        <v>Prica Srđan</v>
      </c>
      <c r="D65" s="284"/>
      <c r="E65" s="254"/>
      <c r="F65" s="294"/>
      <c r="G65" s="295"/>
      <c r="H65" s="252"/>
      <c r="I65" s="253"/>
      <c r="J65" s="254"/>
      <c r="K65" s="254"/>
      <c r="L65" s="254"/>
      <c r="M65" s="294"/>
      <c r="N65" s="295"/>
      <c r="O65" s="252"/>
      <c r="P65" s="253"/>
      <c r="Q65" s="254"/>
      <c r="R65" s="254"/>
      <c r="S65" s="254"/>
      <c r="T65" s="294"/>
      <c r="U65" s="295"/>
      <c r="V65" s="252"/>
      <c r="W65" s="253"/>
      <c r="X65" s="254"/>
      <c r="Y65" s="254"/>
      <c r="Z65" s="296"/>
      <c r="AA65" s="232"/>
      <c r="AB65" s="154"/>
      <c r="AC65" s="154"/>
      <c r="AD65" s="154"/>
      <c r="AE65" s="154"/>
      <c r="AF65" s="154"/>
      <c r="AG65" s="155"/>
      <c r="AH65" s="156"/>
    </row>
    <row r="66" spans="1:34" ht="13.5" customHeight="1">
      <c r="A66" s="424" t="s">
        <v>50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24"/>
      <c r="V66" s="424"/>
      <c r="W66" s="424"/>
      <c r="X66" s="424"/>
      <c r="Y66" s="424"/>
      <c r="AC66" s="63" t="s">
        <v>48</v>
      </c>
    </row>
    <row r="67" spans="1:34">
      <c r="A67" s="63" t="s">
        <v>102</v>
      </c>
      <c r="AC67" s="63" t="s">
        <v>49</v>
      </c>
    </row>
  </sheetData>
  <mergeCells count="34">
    <mergeCell ref="B17:B18"/>
    <mergeCell ref="A23:AH23"/>
    <mergeCell ref="A24:A27"/>
    <mergeCell ref="B24:B27"/>
    <mergeCell ref="C24:C27"/>
    <mergeCell ref="D24:AH24"/>
    <mergeCell ref="D25:I25"/>
    <mergeCell ref="J25:P25"/>
    <mergeCell ref="Q25:W25"/>
    <mergeCell ref="X25:AD25"/>
    <mergeCell ref="AE25:AH25"/>
    <mergeCell ref="C2:C5"/>
    <mergeCell ref="D3:E3"/>
    <mergeCell ref="F3:L3"/>
    <mergeCell ref="M3:S3"/>
    <mergeCell ref="A1:AH1"/>
    <mergeCell ref="A2:A5"/>
    <mergeCell ref="B2:B5"/>
    <mergeCell ref="D2:AH2"/>
    <mergeCell ref="T3:Z3"/>
    <mergeCell ref="AA3:AG3"/>
    <mergeCell ref="B39:B40"/>
    <mergeCell ref="B61:B62"/>
    <mergeCell ref="D47:G47"/>
    <mergeCell ref="A66:Y66"/>
    <mergeCell ref="A46:A49"/>
    <mergeCell ref="B46:B49"/>
    <mergeCell ref="C46:C49"/>
    <mergeCell ref="A45:AH45"/>
    <mergeCell ref="D46:AH46"/>
    <mergeCell ref="AA47:AH47"/>
    <mergeCell ref="H47:N47"/>
    <mergeCell ref="O47:U47"/>
    <mergeCell ref="V47:Z47"/>
  </mergeCells>
  <phoneticPr fontId="1" type="noConversion"/>
  <printOptions horizontalCentered="1" verticalCentered="1"/>
  <pageMargins left="0.15748031496062992" right="0.19685039370078741" top="0.19685039370078741" bottom="0.19685039370078741" header="0" footer="0"/>
  <pageSetup paperSize="9" scale="90" orientation="landscape" r:id="rId1"/>
  <headerFooter alignWithMargins="0">
    <oddFooter>Stranica &amp;P od &amp;N</oddFooter>
  </headerFooter>
  <rowBreaks count="2" manualBreakCount="2">
    <brk id="22" max="16383" man="1"/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AH69"/>
  <sheetViews>
    <sheetView view="pageBreakPreview" topLeftCell="A46" workbookViewId="0">
      <selection activeCell="O65" sqref="O65"/>
    </sheetView>
  </sheetViews>
  <sheetFormatPr defaultRowHeight="15"/>
  <cols>
    <col min="1" max="1" width="6" style="1" customWidth="1"/>
    <col min="2" max="2" width="19.5703125" style="63" customWidth="1"/>
    <col min="3" max="3" width="17.42578125" style="1" customWidth="1"/>
    <col min="4" max="34" width="3.7109375" style="1" customWidth="1"/>
    <col min="35" max="16384" width="9.140625" style="1"/>
  </cols>
  <sheetData>
    <row r="1" spans="1:34" ht="32.25" customHeight="1" thickBot="1">
      <c r="A1" s="378" t="s">
        <v>103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80"/>
    </row>
    <row r="2" spans="1:34" ht="21">
      <c r="A2" s="430" t="s">
        <v>0</v>
      </c>
      <c r="B2" s="451" t="s">
        <v>1</v>
      </c>
      <c r="C2" s="447" t="s">
        <v>34</v>
      </c>
      <c r="D2" s="365" t="s">
        <v>104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1:34" ht="40.5" customHeight="1">
      <c r="A3" s="442"/>
      <c r="B3" s="426"/>
      <c r="C3" s="448"/>
      <c r="D3" s="387"/>
      <c r="E3" s="388"/>
      <c r="F3" s="389" t="s">
        <v>105</v>
      </c>
      <c r="G3" s="390"/>
      <c r="H3" s="390"/>
      <c r="I3" s="390"/>
      <c r="J3" s="390"/>
      <c r="K3" s="390"/>
      <c r="L3" s="388"/>
      <c r="M3" s="389" t="s">
        <v>106</v>
      </c>
      <c r="N3" s="391"/>
      <c r="O3" s="391"/>
      <c r="P3" s="391"/>
      <c r="Q3" s="391"/>
      <c r="R3" s="391"/>
      <c r="S3" s="391"/>
      <c r="T3" s="392" t="s">
        <v>107</v>
      </c>
      <c r="U3" s="391"/>
      <c r="V3" s="391"/>
      <c r="W3" s="391"/>
      <c r="X3" s="391"/>
      <c r="Y3" s="391"/>
      <c r="Z3" s="391"/>
      <c r="AA3" s="389" t="s">
        <v>108</v>
      </c>
      <c r="AB3" s="391"/>
      <c r="AC3" s="391"/>
      <c r="AD3" s="391"/>
      <c r="AE3" s="391"/>
      <c r="AF3" s="391"/>
      <c r="AG3" s="391"/>
      <c r="AH3" s="179"/>
    </row>
    <row r="4" spans="1:34">
      <c r="A4" s="442"/>
      <c r="B4" s="426"/>
      <c r="C4" s="448"/>
      <c r="D4" s="180">
        <v>1</v>
      </c>
      <c r="E4" s="181">
        <v>2</v>
      </c>
      <c r="F4" s="182">
        <v>3</v>
      </c>
      <c r="G4" s="178">
        <v>4</v>
      </c>
      <c r="H4" s="177">
        <v>5</v>
      </c>
      <c r="I4" s="177">
        <v>6</v>
      </c>
      <c r="J4" s="177">
        <v>7</v>
      </c>
      <c r="K4" s="183">
        <v>8</v>
      </c>
      <c r="L4" s="184">
        <v>9</v>
      </c>
      <c r="M4" s="182">
        <v>10</v>
      </c>
      <c r="N4" s="177">
        <v>11</v>
      </c>
      <c r="O4" s="177">
        <v>12</v>
      </c>
      <c r="P4" s="177">
        <v>13</v>
      </c>
      <c r="Q4" s="177">
        <v>14</v>
      </c>
      <c r="R4" s="183">
        <v>15</v>
      </c>
      <c r="S4" s="181">
        <v>16</v>
      </c>
      <c r="T4" s="182">
        <v>17</v>
      </c>
      <c r="U4" s="177">
        <v>18</v>
      </c>
      <c r="V4" s="176">
        <v>19</v>
      </c>
      <c r="W4" s="177">
        <v>20</v>
      </c>
      <c r="X4" s="177">
        <v>21</v>
      </c>
      <c r="Y4" s="183">
        <v>22</v>
      </c>
      <c r="Z4" s="181">
        <v>23</v>
      </c>
      <c r="AA4" s="182">
        <v>24</v>
      </c>
      <c r="AB4" s="178">
        <v>25</v>
      </c>
      <c r="AC4" s="177">
        <v>26</v>
      </c>
      <c r="AD4" s="177">
        <v>27</v>
      </c>
      <c r="AE4" s="177">
        <v>28</v>
      </c>
      <c r="AF4" s="183">
        <v>29</v>
      </c>
      <c r="AG4" s="181">
        <v>30</v>
      </c>
      <c r="AH4" s="185">
        <v>31</v>
      </c>
    </row>
    <row r="5" spans="1:34" ht="15.75" thickBot="1">
      <c r="A5" s="443"/>
      <c r="B5" s="427"/>
      <c r="C5" s="449"/>
      <c r="D5" s="186" t="s">
        <v>37</v>
      </c>
      <c r="E5" s="187" t="s">
        <v>40</v>
      </c>
      <c r="F5" s="188" t="s">
        <v>39</v>
      </c>
      <c r="G5" s="189" t="s">
        <v>41</v>
      </c>
      <c r="H5" s="3" t="s">
        <v>37</v>
      </c>
      <c r="I5" s="3" t="s">
        <v>38</v>
      </c>
      <c r="J5" s="3" t="s">
        <v>39</v>
      </c>
      <c r="K5" s="190" t="s">
        <v>37</v>
      </c>
      <c r="L5" s="191" t="s">
        <v>40</v>
      </c>
      <c r="M5" s="188" t="s">
        <v>39</v>
      </c>
      <c r="N5" s="3" t="s">
        <v>41</v>
      </c>
      <c r="O5" s="3" t="s">
        <v>37</v>
      </c>
      <c r="P5" s="3" t="s">
        <v>38</v>
      </c>
      <c r="Q5" s="3" t="s">
        <v>39</v>
      </c>
      <c r="R5" s="190" t="s">
        <v>37</v>
      </c>
      <c r="S5" s="187" t="s">
        <v>40</v>
      </c>
      <c r="T5" s="188" t="s">
        <v>39</v>
      </c>
      <c r="U5" s="3" t="s">
        <v>41</v>
      </c>
      <c r="V5" s="4" t="s">
        <v>37</v>
      </c>
      <c r="W5" s="3" t="s">
        <v>38</v>
      </c>
      <c r="X5" s="3" t="s">
        <v>39</v>
      </c>
      <c r="Y5" s="190" t="s">
        <v>37</v>
      </c>
      <c r="Z5" s="187" t="s">
        <v>40</v>
      </c>
      <c r="AA5" s="188" t="s">
        <v>39</v>
      </c>
      <c r="AB5" s="189" t="s">
        <v>41</v>
      </c>
      <c r="AC5" s="3" t="s">
        <v>37</v>
      </c>
      <c r="AD5" s="3" t="s">
        <v>38</v>
      </c>
      <c r="AE5" s="3" t="s">
        <v>39</v>
      </c>
      <c r="AF5" s="190" t="s">
        <v>37</v>
      </c>
      <c r="AG5" s="187" t="s">
        <v>40</v>
      </c>
      <c r="AH5" s="192" t="s">
        <v>39</v>
      </c>
    </row>
    <row r="6" spans="1:34" ht="20.100000000000001" customHeight="1" thickTop="1">
      <c r="A6" s="21" t="s">
        <v>2</v>
      </c>
      <c r="B6" s="157" t="s">
        <v>3</v>
      </c>
      <c r="C6" s="7" t="str">
        <f>[1]Nastavni_planovi_11_12!CF89</f>
        <v>Lukšić Melita</v>
      </c>
      <c r="D6" s="211"/>
      <c r="E6" s="8"/>
      <c r="F6" s="233"/>
      <c r="G6" s="234" t="s">
        <v>119</v>
      </c>
      <c r="H6" s="235"/>
      <c r="I6" s="235"/>
      <c r="J6" s="235"/>
      <c r="K6" s="236"/>
      <c r="L6" s="237"/>
      <c r="M6" s="233"/>
      <c r="N6" s="234"/>
      <c r="O6" s="235"/>
      <c r="P6" s="235"/>
      <c r="Q6" s="235"/>
      <c r="R6" s="236"/>
      <c r="S6" s="237"/>
      <c r="T6" s="233"/>
      <c r="U6" s="234"/>
      <c r="V6" s="235"/>
      <c r="W6" s="235"/>
      <c r="X6" s="235"/>
      <c r="Y6" s="236"/>
      <c r="Z6" s="237"/>
      <c r="AA6" s="233"/>
      <c r="AB6" s="234"/>
      <c r="AC6" s="235"/>
      <c r="AD6" s="235"/>
      <c r="AE6" s="235"/>
      <c r="AF6" s="236"/>
      <c r="AG6" s="238"/>
      <c r="AH6" s="233"/>
    </row>
    <row r="7" spans="1:34" ht="20.100000000000001" customHeight="1">
      <c r="A7" s="158" t="s">
        <v>4</v>
      </c>
      <c r="B7" s="159" t="s">
        <v>5</v>
      </c>
      <c r="C7" s="11">
        <f>[1]Nastavni_planovi_11_12!CF90</f>
        <v>0</v>
      </c>
      <c r="D7" s="211"/>
      <c r="E7" s="8"/>
      <c r="F7" s="239"/>
      <c r="G7" s="234"/>
      <c r="H7" s="235"/>
      <c r="I7" s="235"/>
      <c r="J7" s="235"/>
      <c r="K7" s="236"/>
      <c r="L7" s="237"/>
      <c r="M7" s="239"/>
      <c r="N7" s="234"/>
      <c r="O7" s="235"/>
      <c r="P7" s="235"/>
      <c r="Q7" s="235"/>
      <c r="R7" s="236"/>
      <c r="S7" s="237"/>
      <c r="T7" s="239"/>
      <c r="U7" s="234"/>
      <c r="V7" s="235"/>
      <c r="W7" s="235"/>
      <c r="X7" s="235"/>
      <c r="Y7" s="236"/>
      <c r="Z7" s="237"/>
      <c r="AA7" s="239"/>
      <c r="AB7" s="234"/>
      <c r="AC7" s="235"/>
      <c r="AD7" s="235"/>
      <c r="AE7" s="235"/>
      <c r="AF7" s="236"/>
      <c r="AG7" s="238"/>
      <c r="AH7" s="239"/>
    </row>
    <row r="8" spans="1:34" ht="20.100000000000001" customHeight="1">
      <c r="A8" s="160"/>
      <c r="B8" s="161" t="s">
        <v>6</v>
      </c>
      <c r="C8" s="20" t="str">
        <f>[1]Nastavni_planovi_11_12!CF91</f>
        <v>Grujić Sanja</v>
      </c>
      <c r="D8" s="212"/>
      <c r="E8" s="15"/>
      <c r="F8" s="240"/>
      <c r="G8" s="241"/>
      <c r="H8" s="242"/>
      <c r="I8" s="242"/>
      <c r="J8" s="242"/>
      <c r="K8" s="243"/>
      <c r="L8" s="244"/>
      <c r="M8" s="240"/>
      <c r="N8" s="241"/>
      <c r="O8" s="242" t="s">
        <v>119</v>
      </c>
      <c r="P8" s="242"/>
      <c r="Q8" s="242"/>
      <c r="R8" s="243"/>
      <c r="S8" s="244"/>
      <c r="T8" s="240"/>
      <c r="U8" s="241"/>
      <c r="V8" s="242"/>
      <c r="W8" s="242"/>
      <c r="X8" s="242"/>
      <c r="Y8" s="243"/>
      <c r="Z8" s="244"/>
      <c r="AA8" s="240"/>
      <c r="AB8" s="241"/>
      <c r="AC8" s="242"/>
      <c r="AD8" s="242"/>
      <c r="AE8" s="242"/>
      <c r="AF8" s="243"/>
      <c r="AG8" s="245"/>
      <c r="AH8" s="240"/>
    </row>
    <row r="9" spans="1:34" ht="20.100000000000001" customHeight="1">
      <c r="A9" s="162"/>
      <c r="B9" s="163" t="s">
        <v>36</v>
      </c>
      <c r="C9" s="18">
        <f>[1]Nastavni_planovi_11_12!CF92</f>
        <v>0</v>
      </c>
      <c r="D9" s="212"/>
      <c r="E9" s="15"/>
      <c r="F9" s="240"/>
      <c r="G9" s="241"/>
      <c r="H9" s="242"/>
      <c r="I9" s="242"/>
      <c r="J9" s="242"/>
      <c r="K9" s="243"/>
      <c r="L9" s="244"/>
      <c r="M9" s="240"/>
      <c r="N9" s="241"/>
      <c r="O9" s="242"/>
      <c r="P9" s="242"/>
      <c r="Q9" s="242"/>
      <c r="R9" s="243"/>
      <c r="S9" s="244"/>
      <c r="T9" s="240"/>
      <c r="U9" s="241"/>
      <c r="V9" s="242"/>
      <c r="W9" s="242"/>
      <c r="X9" s="242"/>
      <c r="Y9" s="243"/>
      <c r="Z9" s="244"/>
      <c r="AA9" s="240"/>
      <c r="AB9" s="241"/>
      <c r="AC9" s="242"/>
      <c r="AD9" s="242"/>
      <c r="AE9" s="242"/>
      <c r="AF9" s="243"/>
      <c r="AG9" s="245"/>
      <c r="AH9" s="240"/>
    </row>
    <row r="10" spans="1:34" ht="20.100000000000001" customHeight="1">
      <c r="A10" s="158" t="s">
        <v>7</v>
      </c>
      <c r="B10" s="159" t="s">
        <v>59</v>
      </c>
      <c r="C10" s="11" t="str">
        <f>[1]Nastavni_planovi_11_12!CF93</f>
        <v>Škropeta Irena</v>
      </c>
      <c r="D10" s="212"/>
      <c r="E10" s="15"/>
      <c r="F10" s="240"/>
      <c r="G10" s="241"/>
      <c r="H10" s="242"/>
      <c r="I10" s="242"/>
      <c r="J10" s="242"/>
      <c r="K10" s="243"/>
      <c r="L10" s="244"/>
      <c r="M10" s="240"/>
      <c r="N10" s="241"/>
      <c r="O10" s="242"/>
      <c r="P10" s="242"/>
      <c r="Q10" s="242"/>
      <c r="R10" s="243"/>
      <c r="S10" s="244"/>
      <c r="T10" s="240"/>
      <c r="U10" s="241"/>
      <c r="V10" s="242" t="s">
        <v>119</v>
      </c>
      <c r="W10" s="242"/>
      <c r="X10" s="242"/>
      <c r="Y10" s="243"/>
      <c r="Z10" s="244"/>
      <c r="AA10" s="240"/>
      <c r="AB10" s="241"/>
      <c r="AC10" s="242"/>
      <c r="AD10" s="242"/>
      <c r="AE10" s="242"/>
      <c r="AF10" s="243"/>
      <c r="AG10" s="244"/>
      <c r="AH10" s="240"/>
    </row>
    <row r="11" spans="1:34" ht="20.100000000000001" customHeight="1">
      <c r="A11" s="162"/>
      <c r="B11" s="164" t="s">
        <v>60</v>
      </c>
      <c r="C11" s="165">
        <f>[1]Nastavni_planovi_11_12!CF94</f>
        <v>0</v>
      </c>
      <c r="D11" s="212"/>
      <c r="E11" s="15"/>
      <c r="F11" s="240"/>
      <c r="G11" s="241"/>
      <c r="H11" s="242"/>
      <c r="I11" s="242"/>
      <c r="J11" s="242"/>
      <c r="K11" s="243"/>
      <c r="L11" s="244"/>
      <c r="M11" s="240"/>
      <c r="N11" s="241"/>
      <c r="O11" s="242"/>
      <c r="P11" s="242"/>
      <c r="Q11" s="242"/>
      <c r="R11" s="243"/>
      <c r="S11" s="244"/>
      <c r="T11" s="240"/>
      <c r="U11" s="241"/>
      <c r="V11" s="242"/>
      <c r="W11" s="242"/>
      <c r="X11" s="242"/>
      <c r="Y11" s="243"/>
      <c r="Z11" s="244"/>
      <c r="AA11" s="240"/>
      <c r="AB11" s="241"/>
      <c r="AC11" s="242"/>
      <c r="AD11" s="242"/>
      <c r="AE11" s="242"/>
      <c r="AF11" s="243"/>
      <c r="AG11" s="245"/>
      <c r="AH11" s="240"/>
    </row>
    <row r="12" spans="1:34" ht="20.100000000000001" customHeight="1">
      <c r="A12" s="158" t="s">
        <v>10</v>
      </c>
      <c r="B12" s="161" t="s">
        <v>32</v>
      </c>
      <c r="C12" s="11" t="str">
        <f>[1]Nastavni_planovi_11_12!CF95</f>
        <v>Rabar Loreta</v>
      </c>
      <c r="D12" s="212"/>
      <c r="E12" s="15"/>
      <c r="F12" s="240"/>
      <c r="G12" s="241"/>
      <c r="H12" s="242"/>
      <c r="I12" s="242"/>
      <c r="J12" s="242"/>
      <c r="K12" s="243"/>
      <c r="L12" s="244"/>
      <c r="M12" s="240"/>
      <c r="N12" s="241"/>
      <c r="O12" s="242"/>
      <c r="P12" s="242"/>
      <c r="Q12" s="242"/>
      <c r="R12" s="243"/>
      <c r="S12" s="244"/>
      <c r="T12" s="240"/>
      <c r="U12" s="241"/>
      <c r="V12" s="242"/>
      <c r="W12" s="242"/>
      <c r="X12" s="242"/>
      <c r="Y12" s="243"/>
      <c r="Z12" s="244"/>
      <c r="AA12" s="240"/>
      <c r="AB12" s="241"/>
      <c r="AC12" s="242"/>
      <c r="AD12" s="242"/>
      <c r="AE12" s="242"/>
      <c r="AF12" s="243"/>
      <c r="AG12" s="245"/>
      <c r="AH12" s="240"/>
    </row>
    <row r="13" spans="1:34" ht="20.100000000000001" customHeight="1">
      <c r="A13" s="162"/>
      <c r="B13" s="166" t="s">
        <v>33</v>
      </c>
      <c r="C13" s="18">
        <f>[1]Nastavni_planovi_11_12!CF96</f>
        <v>0</v>
      </c>
      <c r="D13" s="212"/>
      <c r="E13" s="15"/>
      <c r="F13" s="240"/>
      <c r="G13" s="241"/>
      <c r="H13" s="242"/>
      <c r="I13" s="242"/>
      <c r="J13" s="242"/>
      <c r="K13" s="243"/>
      <c r="L13" s="244"/>
      <c r="M13" s="240"/>
      <c r="N13" s="241"/>
      <c r="O13" s="242"/>
      <c r="P13" s="242"/>
      <c r="Q13" s="242"/>
      <c r="R13" s="243"/>
      <c r="S13" s="244"/>
      <c r="T13" s="240"/>
      <c r="U13" s="241"/>
      <c r="V13" s="242"/>
      <c r="W13" s="242"/>
      <c r="X13" s="242"/>
      <c r="Y13" s="243"/>
      <c r="Z13" s="244"/>
      <c r="AA13" s="240"/>
      <c r="AB13" s="241"/>
      <c r="AC13" s="242"/>
      <c r="AD13" s="242"/>
      <c r="AE13" s="242"/>
      <c r="AF13" s="243"/>
      <c r="AG13" s="245"/>
      <c r="AH13" s="240"/>
    </row>
    <row r="14" spans="1:34" ht="20.100000000000001" customHeight="1">
      <c r="A14" s="158" t="s">
        <v>11</v>
      </c>
      <c r="B14" s="167" t="s">
        <v>29</v>
      </c>
      <c r="C14" s="11" t="str">
        <f>[1]Nastavni_planovi_11_12!CF97</f>
        <v>Ujčić Anika</v>
      </c>
      <c r="D14" s="212"/>
      <c r="E14" s="15"/>
      <c r="F14" s="240"/>
      <c r="G14" s="241"/>
      <c r="H14" s="242"/>
      <c r="I14" s="242"/>
      <c r="J14" s="242"/>
      <c r="K14" s="243"/>
      <c r="L14" s="244"/>
      <c r="M14" s="240"/>
      <c r="N14" s="241"/>
      <c r="O14" s="242"/>
      <c r="P14" s="242"/>
      <c r="Q14" s="242"/>
      <c r="R14" s="243"/>
      <c r="S14" s="244"/>
      <c r="T14" s="240"/>
      <c r="U14" s="241"/>
      <c r="V14" s="242"/>
      <c r="W14" s="242"/>
      <c r="X14" s="242"/>
      <c r="Y14" s="243"/>
      <c r="Z14" s="244"/>
      <c r="AA14" s="240"/>
      <c r="AB14" s="241"/>
      <c r="AC14" s="242"/>
      <c r="AD14" s="242"/>
      <c r="AE14" s="242"/>
      <c r="AF14" s="243"/>
      <c r="AG14" s="244"/>
      <c r="AH14" s="240"/>
    </row>
    <row r="15" spans="1:34" ht="20.100000000000001" customHeight="1">
      <c r="A15" s="162"/>
      <c r="B15" s="168" t="s">
        <v>82</v>
      </c>
      <c r="C15" s="165">
        <f>[1]Nastavni_planovi_11_12!CF98</f>
        <v>0</v>
      </c>
      <c r="D15" s="212"/>
      <c r="E15" s="15"/>
      <c r="F15" s="240"/>
      <c r="G15" s="241"/>
      <c r="H15" s="242"/>
      <c r="I15" s="242"/>
      <c r="J15" s="242"/>
      <c r="K15" s="243"/>
      <c r="L15" s="244"/>
      <c r="M15" s="240"/>
      <c r="N15" s="241"/>
      <c r="O15" s="242"/>
      <c r="P15" s="242"/>
      <c r="Q15" s="242"/>
      <c r="R15" s="243"/>
      <c r="S15" s="244"/>
      <c r="T15" s="240"/>
      <c r="U15" s="241"/>
      <c r="V15" s="242"/>
      <c r="W15" s="242"/>
      <c r="X15" s="242"/>
      <c r="Y15" s="243"/>
      <c r="Z15" s="244"/>
      <c r="AA15" s="240"/>
      <c r="AB15" s="241"/>
      <c r="AC15" s="242"/>
      <c r="AD15" s="242"/>
      <c r="AE15" s="242"/>
      <c r="AF15" s="243"/>
      <c r="AG15" s="244"/>
      <c r="AH15" s="240"/>
    </row>
    <row r="16" spans="1:34" ht="20.100000000000001" customHeight="1">
      <c r="A16" s="169" t="s">
        <v>13</v>
      </c>
      <c r="B16" s="170" t="s">
        <v>20</v>
      </c>
      <c r="C16" s="23" t="str">
        <f>[1]Nastavni_planovi_11_12!CF99</f>
        <v>Morsi Karmen</v>
      </c>
      <c r="D16" s="212"/>
      <c r="E16" s="15"/>
      <c r="F16" s="240"/>
      <c r="G16" s="241"/>
      <c r="H16" s="242"/>
      <c r="I16" s="242"/>
      <c r="J16" s="242"/>
      <c r="K16" s="243"/>
      <c r="L16" s="244"/>
      <c r="M16" s="240"/>
      <c r="N16" s="241"/>
      <c r="O16" s="242"/>
      <c r="P16" s="242"/>
      <c r="Q16" s="242"/>
      <c r="R16" s="243"/>
      <c r="S16" s="244"/>
      <c r="T16" s="240"/>
      <c r="U16" s="241"/>
      <c r="V16" s="242"/>
      <c r="W16" s="242"/>
      <c r="X16" s="242"/>
      <c r="Y16" s="243"/>
      <c r="Z16" s="244"/>
      <c r="AA16" s="240"/>
      <c r="AB16" s="241"/>
      <c r="AC16" s="242"/>
      <c r="AD16" s="242"/>
      <c r="AE16" s="242"/>
      <c r="AF16" s="243"/>
      <c r="AG16" s="244"/>
      <c r="AH16" s="240"/>
    </row>
    <row r="17" spans="1:34" ht="20.100000000000001" customHeight="1">
      <c r="A17" s="16" t="s">
        <v>15</v>
      </c>
      <c r="B17" s="161" t="s">
        <v>84</v>
      </c>
      <c r="C17" s="18" t="str">
        <f>[1]Nastavni_planovi_11_12!CF100</f>
        <v>Barbiš Sandra</v>
      </c>
      <c r="D17" s="212"/>
      <c r="E17" s="15"/>
      <c r="F17" s="240"/>
      <c r="G17" s="241"/>
      <c r="H17" s="242"/>
      <c r="I17" s="242"/>
      <c r="J17" s="242"/>
      <c r="K17" s="243"/>
      <c r="L17" s="244"/>
      <c r="M17" s="240"/>
      <c r="N17" s="241"/>
      <c r="O17" s="242"/>
      <c r="P17" s="242"/>
      <c r="Q17" s="242"/>
      <c r="R17" s="243"/>
      <c r="S17" s="244"/>
      <c r="T17" s="240"/>
      <c r="U17" s="241"/>
      <c r="V17" s="242"/>
      <c r="W17" s="242"/>
      <c r="X17" s="242"/>
      <c r="Y17" s="243"/>
      <c r="Z17" s="244"/>
      <c r="AA17" s="240"/>
      <c r="AB17" s="241"/>
      <c r="AC17" s="242"/>
      <c r="AD17" s="242" t="s">
        <v>119</v>
      </c>
      <c r="AE17" s="242"/>
      <c r="AF17" s="243"/>
      <c r="AG17" s="245"/>
      <c r="AH17" s="240"/>
    </row>
    <row r="18" spans="1:34" ht="20.100000000000001" customHeight="1">
      <c r="A18" s="16" t="s">
        <v>17</v>
      </c>
      <c r="B18" s="175" t="s">
        <v>83</v>
      </c>
      <c r="C18" s="14" t="str">
        <f>[1]Nastavni_planovi_11_12!CF101</f>
        <v>Škropeta Irena</v>
      </c>
      <c r="D18" s="212"/>
      <c r="E18" s="15"/>
      <c r="F18" s="240"/>
      <c r="G18" s="241"/>
      <c r="H18" s="242"/>
      <c r="I18" s="242"/>
      <c r="J18" s="242"/>
      <c r="K18" s="243"/>
      <c r="L18" s="244"/>
      <c r="M18" s="240"/>
      <c r="N18" s="241"/>
      <c r="O18" s="242"/>
      <c r="P18" s="242"/>
      <c r="Q18" s="242"/>
      <c r="R18" s="243"/>
      <c r="S18" s="244"/>
      <c r="T18" s="240"/>
      <c r="U18" s="241"/>
      <c r="V18" s="242"/>
      <c r="W18" s="242"/>
      <c r="X18" s="242"/>
      <c r="Y18" s="243"/>
      <c r="Z18" s="244"/>
      <c r="AA18" s="240"/>
      <c r="AB18" s="241"/>
      <c r="AC18" s="242" t="s">
        <v>119</v>
      </c>
      <c r="AD18" s="242"/>
      <c r="AE18" s="242"/>
      <c r="AF18" s="243"/>
      <c r="AG18" s="245"/>
      <c r="AH18" s="240"/>
    </row>
    <row r="19" spans="1:34" ht="20.100000000000001" customHeight="1">
      <c r="A19" s="169" t="s">
        <v>19</v>
      </c>
      <c r="B19" s="171" t="s">
        <v>46</v>
      </c>
      <c r="C19" s="11" t="s">
        <v>42</v>
      </c>
      <c r="D19" s="212"/>
      <c r="E19" s="15"/>
      <c r="F19" s="240"/>
      <c r="G19" s="241"/>
      <c r="H19" s="242"/>
      <c r="I19" s="242"/>
      <c r="J19" s="242"/>
      <c r="K19" s="243"/>
      <c r="L19" s="244"/>
      <c r="M19" s="240"/>
      <c r="N19" s="241"/>
      <c r="O19" s="242"/>
      <c r="P19" s="242" t="s">
        <v>119</v>
      </c>
      <c r="Q19" s="242"/>
      <c r="R19" s="243"/>
      <c r="S19" s="244"/>
      <c r="T19" s="240"/>
      <c r="U19" s="241"/>
      <c r="V19" s="242"/>
      <c r="W19" s="242"/>
      <c r="X19" s="242"/>
      <c r="Y19" s="243"/>
      <c r="Z19" s="244"/>
      <c r="AA19" s="240"/>
      <c r="AB19" s="241"/>
      <c r="AC19" s="242"/>
      <c r="AD19" s="242"/>
      <c r="AE19" s="242"/>
      <c r="AF19" s="243"/>
      <c r="AG19" s="245"/>
      <c r="AH19" s="240"/>
    </row>
    <row r="20" spans="1:34" ht="20.100000000000001" customHeight="1">
      <c r="A20" s="9" t="s">
        <v>21</v>
      </c>
      <c r="B20" s="171" t="s">
        <v>85</v>
      </c>
      <c r="C20" s="11"/>
      <c r="D20" s="213"/>
      <c r="E20" s="172"/>
      <c r="F20" s="246"/>
      <c r="G20" s="247"/>
      <c r="H20" s="248"/>
      <c r="I20" s="248"/>
      <c r="J20" s="248"/>
      <c r="K20" s="249"/>
      <c r="L20" s="250"/>
      <c r="M20" s="246"/>
      <c r="N20" s="247"/>
      <c r="O20" s="248"/>
      <c r="P20" s="248"/>
      <c r="Q20" s="248"/>
      <c r="R20" s="249"/>
      <c r="S20" s="250"/>
      <c r="T20" s="246"/>
      <c r="U20" s="247"/>
      <c r="V20" s="248"/>
      <c r="W20" s="248" t="s">
        <v>119</v>
      </c>
      <c r="X20" s="248"/>
      <c r="Y20" s="249"/>
      <c r="Z20" s="250"/>
      <c r="AA20" s="246"/>
      <c r="AB20" s="247"/>
      <c r="AC20" s="248"/>
      <c r="AD20" s="248"/>
      <c r="AE20" s="248"/>
      <c r="AF20" s="249"/>
      <c r="AG20" s="251"/>
      <c r="AH20" s="246"/>
    </row>
    <row r="21" spans="1:34" ht="20.100000000000001" customHeight="1">
      <c r="A21" s="162"/>
      <c r="B21" s="164" t="s">
        <v>86</v>
      </c>
      <c r="C21" s="165" t="str">
        <f>[1]Nastavni_planovi_11_12!CF104</f>
        <v>Fabris Robert</v>
      </c>
      <c r="D21" s="213"/>
      <c r="E21" s="172"/>
      <c r="F21" s="246"/>
      <c r="G21" s="247"/>
      <c r="H21" s="248"/>
      <c r="I21" s="248"/>
      <c r="J21" s="248"/>
      <c r="K21" s="249"/>
      <c r="L21" s="250"/>
      <c r="M21" s="246"/>
      <c r="N21" s="247"/>
      <c r="O21" s="248"/>
      <c r="P21" s="248"/>
      <c r="Q21" s="248"/>
      <c r="R21" s="249"/>
      <c r="S21" s="250"/>
      <c r="T21" s="246"/>
      <c r="U21" s="247"/>
      <c r="V21" s="248"/>
      <c r="W21" s="248"/>
      <c r="X21" s="248"/>
      <c r="Y21" s="249"/>
      <c r="Z21" s="250"/>
      <c r="AA21" s="246"/>
      <c r="AB21" s="247"/>
      <c r="AC21" s="248"/>
      <c r="AD21" s="248"/>
      <c r="AE21" s="248"/>
      <c r="AF21" s="249"/>
      <c r="AG21" s="251"/>
      <c r="AH21" s="246"/>
    </row>
    <row r="22" spans="1:34" ht="20.100000000000001" customHeight="1" thickBot="1">
      <c r="A22" s="173" t="s">
        <v>23</v>
      </c>
      <c r="B22" s="174" t="s">
        <v>47</v>
      </c>
      <c r="C22" s="88" t="str">
        <f>[1]Nastavni_planovi_11_12!CF105</f>
        <v>Fabris Robert</v>
      </c>
      <c r="D22" s="214"/>
      <c r="E22" s="89"/>
      <c r="F22" s="252"/>
      <c r="G22" s="253"/>
      <c r="H22" s="254"/>
      <c r="I22" s="254"/>
      <c r="J22" s="254"/>
      <c r="K22" s="255"/>
      <c r="L22" s="256"/>
      <c r="M22" s="252"/>
      <c r="N22" s="253"/>
      <c r="O22" s="254"/>
      <c r="P22" s="254"/>
      <c r="Q22" s="254"/>
      <c r="R22" s="255"/>
      <c r="S22" s="256"/>
      <c r="T22" s="252"/>
      <c r="U22" s="253"/>
      <c r="V22" s="254"/>
      <c r="W22" s="254"/>
      <c r="X22" s="254"/>
      <c r="Y22" s="255"/>
      <c r="Z22" s="256"/>
      <c r="AA22" s="252"/>
      <c r="AB22" s="253"/>
      <c r="AC22" s="254"/>
      <c r="AD22" s="254"/>
      <c r="AE22" s="254"/>
      <c r="AF22" s="255"/>
      <c r="AG22" s="257"/>
      <c r="AH22" s="252"/>
    </row>
    <row r="23" spans="1:34" ht="29.25" customHeight="1" thickBot="1">
      <c r="A23" s="378" t="s">
        <v>87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80"/>
    </row>
    <row r="24" spans="1:34" ht="21">
      <c r="A24" s="430" t="s">
        <v>0</v>
      </c>
      <c r="B24" s="451" t="s">
        <v>1</v>
      </c>
      <c r="C24" s="447" t="s">
        <v>34</v>
      </c>
      <c r="D24" s="393" t="s">
        <v>109</v>
      </c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</row>
    <row r="25" spans="1:34" ht="41.25" customHeight="1">
      <c r="A25" s="442"/>
      <c r="B25" s="426"/>
      <c r="C25" s="448"/>
      <c r="D25" s="399" t="s">
        <v>110</v>
      </c>
      <c r="E25" s="400"/>
      <c r="F25" s="400"/>
      <c r="G25" s="400"/>
      <c r="H25" s="400"/>
      <c r="I25" s="400"/>
      <c r="J25" s="401" t="s">
        <v>111</v>
      </c>
      <c r="K25" s="400"/>
      <c r="L25" s="400"/>
      <c r="M25" s="400"/>
      <c r="N25" s="400"/>
      <c r="O25" s="400"/>
      <c r="P25" s="402"/>
      <c r="Q25" s="401" t="s">
        <v>112</v>
      </c>
      <c r="R25" s="400"/>
      <c r="S25" s="400"/>
      <c r="T25" s="400"/>
      <c r="U25" s="400"/>
      <c r="V25" s="400"/>
      <c r="W25" s="402"/>
      <c r="X25" s="401" t="s">
        <v>113</v>
      </c>
      <c r="Y25" s="400"/>
      <c r="Z25" s="400"/>
      <c r="AA25" s="400"/>
      <c r="AB25" s="400"/>
      <c r="AC25" s="400"/>
      <c r="AD25" s="400"/>
      <c r="AE25" s="389"/>
      <c r="AF25" s="400"/>
      <c r="AG25" s="400"/>
      <c r="AH25" s="403"/>
    </row>
    <row r="26" spans="1:34">
      <c r="A26" s="442"/>
      <c r="B26" s="426"/>
      <c r="C26" s="448"/>
      <c r="D26" s="40">
        <v>1</v>
      </c>
      <c r="E26" s="34">
        <v>2</v>
      </c>
      <c r="F26" s="34">
        <v>3</v>
      </c>
      <c r="G26" s="34">
        <v>4</v>
      </c>
      <c r="H26" s="193">
        <v>5</v>
      </c>
      <c r="I26" s="194">
        <v>6</v>
      </c>
      <c r="J26" s="35">
        <v>7</v>
      </c>
      <c r="K26" s="33">
        <v>8</v>
      </c>
      <c r="L26" s="34">
        <v>9</v>
      </c>
      <c r="M26" s="34">
        <v>10</v>
      </c>
      <c r="N26" s="34">
        <v>11</v>
      </c>
      <c r="O26" s="193">
        <v>12</v>
      </c>
      <c r="P26" s="195">
        <v>13</v>
      </c>
      <c r="Q26" s="35">
        <v>14</v>
      </c>
      <c r="R26" s="33">
        <v>15</v>
      </c>
      <c r="S26" s="34">
        <v>16</v>
      </c>
      <c r="T26" s="34">
        <v>17</v>
      </c>
      <c r="U26" s="34">
        <v>18</v>
      </c>
      <c r="V26" s="193">
        <v>19</v>
      </c>
      <c r="W26" s="194">
        <v>20</v>
      </c>
      <c r="X26" s="35">
        <v>21</v>
      </c>
      <c r="Y26" s="33">
        <v>22</v>
      </c>
      <c r="Z26" s="34">
        <v>23</v>
      </c>
      <c r="AA26" s="34">
        <v>24</v>
      </c>
      <c r="AB26" s="34">
        <v>25</v>
      </c>
      <c r="AC26" s="193">
        <v>26</v>
      </c>
      <c r="AD26" s="196">
        <v>27</v>
      </c>
      <c r="AE26" s="33">
        <v>28</v>
      </c>
      <c r="AF26" s="33">
        <v>29</v>
      </c>
      <c r="AG26" s="197">
        <v>30</v>
      </c>
      <c r="AH26" s="198"/>
    </row>
    <row r="27" spans="1:34" ht="15.75" thickBot="1">
      <c r="A27" s="443"/>
      <c r="B27" s="427"/>
      <c r="C27" s="449"/>
      <c r="D27" s="43" t="s">
        <v>41</v>
      </c>
      <c r="E27" s="37" t="s">
        <v>37</v>
      </c>
      <c r="F27" s="37" t="s">
        <v>38</v>
      </c>
      <c r="G27" s="37" t="s">
        <v>39</v>
      </c>
      <c r="H27" s="199" t="s">
        <v>37</v>
      </c>
      <c r="I27" s="200" t="s">
        <v>40</v>
      </c>
      <c r="J27" s="38" t="s">
        <v>39</v>
      </c>
      <c r="K27" s="36" t="s">
        <v>41</v>
      </c>
      <c r="L27" s="37" t="s">
        <v>37</v>
      </c>
      <c r="M27" s="37" t="s">
        <v>38</v>
      </c>
      <c r="N27" s="37" t="s">
        <v>39</v>
      </c>
      <c r="O27" s="199" t="s">
        <v>37</v>
      </c>
      <c r="P27" s="201" t="s">
        <v>40</v>
      </c>
      <c r="Q27" s="38" t="s">
        <v>39</v>
      </c>
      <c r="R27" s="36" t="s">
        <v>41</v>
      </c>
      <c r="S27" s="37" t="s">
        <v>37</v>
      </c>
      <c r="T27" s="37" t="s">
        <v>38</v>
      </c>
      <c r="U27" s="37" t="s">
        <v>39</v>
      </c>
      <c r="V27" s="199" t="s">
        <v>37</v>
      </c>
      <c r="W27" s="200" t="s">
        <v>40</v>
      </c>
      <c r="X27" s="38" t="s">
        <v>39</v>
      </c>
      <c r="Y27" s="36" t="s">
        <v>41</v>
      </c>
      <c r="Z27" s="37" t="s">
        <v>37</v>
      </c>
      <c r="AA27" s="37" t="s">
        <v>38</v>
      </c>
      <c r="AB27" s="37" t="s">
        <v>39</v>
      </c>
      <c r="AC27" s="199" t="s">
        <v>37</v>
      </c>
      <c r="AD27" s="202" t="s">
        <v>40</v>
      </c>
      <c r="AE27" s="36" t="s">
        <v>39</v>
      </c>
      <c r="AF27" s="36" t="s">
        <v>41</v>
      </c>
      <c r="AG27" s="203" t="s">
        <v>37</v>
      </c>
      <c r="AH27" s="204"/>
    </row>
    <row r="28" spans="1:34" ht="20.100000000000001" customHeight="1" thickTop="1">
      <c r="A28" s="16" t="s">
        <v>2</v>
      </c>
      <c r="B28" s="166" t="s">
        <v>3</v>
      </c>
      <c r="C28" s="18" t="str">
        <f t="shared" ref="C28:C44" si="0">C6</f>
        <v>Lukšić Melita</v>
      </c>
      <c r="D28" s="273"/>
      <c r="E28" s="235"/>
      <c r="F28" s="235"/>
      <c r="G28" s="235"/>
      <c r="H28" s="274"/>
      <c r="I28" s="275"/>
      <c r="J28" s="233"/>
      <c r="K28" s="234" t="s">
        <v>119</v>
      </c>
      <c r="L28" s="235"/>
      <c r="M28" s="235"/>
      <c r="N28" s="235"/>
      <c r="O28" s="274"/>
      <c r="P28" s="275"/>
      <c r="Q28" s="233"/>
      <c r="R28" s="234"/>
      <c r="S28" s="235"/>
      <c r="T28" s="235"/>
      <c r="U28" s="235"/>
      <c r="V28" s="274"/>
      <c r="W28" s="275"/>
      <c r="X28" s="233"/>
      <c r="Y28" s="234"/>
      <c r="Z28" s="235"/>
      <c r="AA28" s="235"/>
      <c r="AB28" s="235"/>
      <c r="AC28" s="274"/>
      <c r="AD28" s="275"/>
      <c r="AE28" s="233"/>
      <c r="AF28" s="234"/>
      <c r="AG28" s="276"/>
      <c r="AH28" s="218"/>
    </row>
    <row r="29" spans="1:34" ht="20.100000000000001" customHeight="1">
      <c r="A29" s="158" t="s">
        <v>4</v>
      </c>
      <c r="B29" s="159" t="s">
        <v>5</v>
      </c>
      <c r="C29" s="11"/>
      <c r="D29" s="278"/>
      <c r="E29" s="242"/>
      <c r="F29" s="242"/>
      <c r="G29" s="242"/>
      <c r="H29" s="279"/>
      <c r="I29" s="280"/>
      <c r="J29" s="240"/>
      <c r="K29" s="241"/>
      <c r="L29" s="242"/>
      <c r="M29" s="242"/>
      <c r="N29" s="242"/>
      <c r="O29" s="279"/>
      <c r="P29" s="280"/>
      <c r="Q29" s="240"/>
      <c r="R29" s="241"/>
      <c r="S29" s="242"/>
      <c r="T29" s="242"/>
      <c r="U29" s="242"/>
      <c r="V29" s="279"/>
      <c r="W29" s="280"/>
      <c r="X29" s="240"/>
      <c r="Y29" s="241"/>
      <c r="Z29" s="242"/>
      <c r="AA29" s="242"/>
      <c r="AB29" s="242"/>
      <c r="AC29" s="279"/>
      <c r="AD29" s="280"/>
      <c r="AE29" s="240"/>
      <c r="AF29" s="241"/>
      <c r="AG29" s="281"/>
      <c r="AH29" s="219"/>
    </row>
    <row r="30" spans="1:34" ht="20.100000000000001" customHeight="1">
      <c r="A30" s="160"/>
      <c r="B30" s="161" t="s">
        <v>6</v>
      </c>
      <c r="C30" s="20" t="str">
        <f t="shared" si="0"/>
        <v>Grujić Sanja</v>
      </c>
      <c r="D30" s="278"/>
      <c r="E30" s="242"/>
      <c r="F30" s="242"/>
      <c r="G30" s="242"/>
      <c r="H30" s="279"/>
      <c r="I30" s="280"/>
      <c r="J30" s="240"/>
      <c r="K30" s="241"/>
      <c r="L30" s="242" t="s">
        <v>119</v>
      </c>
      <c r="M30" s="242"/>
      <c r="N30" s="242"/>
      <c r="O30" s="279"/>
      <c r="P30" s="280"/>
      <c r="Q30" s="240"/>
      <c r="R30" s="241"/>
      <c r="S30" s="242"/>
      <c r="T30" s="242"/>
      <c r="U30" s="242"/>
      <c r="V30" s="279"/>
      <c r="W30" s="280"/>
      <c r="X30" s="240"/>
      <c r="Y30" s="241"/>
      <c r="Z30" s="242"/>
      <c r="AA30" s="242"/>
      <c r="AB30" s="242"/>
      <c r="AC30" s="279"/>
      <c r="AD30" s="280"/>
      <c r="AE30" s="240"/>
      <c r="AF30" s="241"/>
      <c r="AG30" s="281"/>
      <c r="AH30" s="219"/>
    </row>
    <row r="31" spans="1:34" ht="20.100000000000001" customHeight="1">
      <c r="A31" s="162"/>
      <c r="B31" s="163" t="s">
        <v>36</v>
      </c>
      <c r="C31" s="18"/>
      <c r="D31" s="278"/>
      <c r="E31" s="242"/>
      <c r="F31" s="242"/>
      <c r="G31" s="242"/>
      <c r="H31" s="279"/>
      <c r="I31" s="280"/>
      <c r="J31" s="240"/>
      <c r="K31" s="241"/>
      <c r="L31" s="242"/>
      <c r="M31" s="242"/>
      <c r="N31" s="242"/>
      <c r="O31" s="279"/>
      <c r="P31" s="280"/>
      <c r="Q31" s="240"/>
      <c r="R31" s="241"/>
      <c r="S31" s="242"/>
      <c r="T31" s="242"/>
      <c r="U31" s="242"/>
      <c r="V31" s="279"/>
      <c r="W31" s="280"/>
      <c r="X31" s="240"/>
      <c r="Y31" s="241"/>
      <c r="Z31" s="242"/>
      <c r="AA31" s="242"/>
      <c r="AB31" s="242"/>
      <c r="AC31" s="279"/>
      <c r="AD31" s="280"/>
      <c r="AE31" s="240"/>
      <c r="AF31" s="241"/>
      <c r="AG31" s="281"/>
      <c r="AH31" s="219"/>
    </row>
    <row r="32" spans="1:34" ht="20.100000000000001" customHeight="1">
      <c r="A32" s="158" t="s">
        <v>7</v>
      </c>
      <c r="B32" s="159" t="s">
        <v>59</v>
      </c>
      <c r="C32" s="11" t="str">
        <f t="shared" si="0"/>
        <v>Škropeta Irena</v>
      </c>
      <c r="D32" s="278"/>
      <c r="E32" s="242"/>
      <c r="F32" s="242"/>
      <c r="G32" s="242"/>
      <c r="H32" s="279"/>
      <c r="I32" s="280"/>
      <c r="J32" s="240"/>
      <c r="K32" s="241"/>
      <c r="L32" s="242"/>
      <c r="M32" s="242"/>
      <c r="N32" s="242"/>
      <c r="O32" s="279"/>
      <c r="P32" s="280"/>
      <c r="Q32" s="240"/>
      <c r="R32" s="241"/>
      <c r="S32" s="242"/>
      <c r="T32" s="242"/>
      <c r="U32" s="242"/>
      <c r="V32" s="279"/>
      <c r="W32" s="280"/>
      <c r="X32" s="240"/>
      <c r="Y32" s="241"/>
      <c r="Z32" s="242"/>
      <c r="AA32" s="242"/>
      <c r="AB32" s="242"/>
      <c r="AC32" s="279"/>
      <c r="AD32" s="280"/>
      <c r="AE32" s="240"/>
      <c r="AF32" s="241"/>
      <c r="AG32" s="283" t="s">
        <v>119</v>
      </c>
      <c r="AH32" s="219"/>
    </row>
    <row r="33" spans="1:34" ht="20.100000000000001" customHeight="1">
      <c r="A33" s="162"/>
      <c r="B33" s="164" t="s">
        <v>60</v>
      </c>
      <c r="C33" s="165"/>
      <c r="D33" s="278"/>
      <c r="E33" s="242"/>
      <c r="F33" s="242"/>
      <c r="G33" s="242"/>
      <c r="H33" s="279"/>
      <c r="I33" s="280"/>
      <c r="J33" s="240"/>
      <c r="K33" s="241"/>
      <c r="L33" s="242"/>
      <c r="M33" s="242"/>
      <c r="N33" s="242"/>
      <c r="O33" s="279"/>
      <c r="P33" s="280"/>
      <c r="Q33" s="240"/>
      <c r="R33" s="241"/>
      <c r="S33" s="242"/>
      <c r="T33" s="242"/>
      <c r="U33" s="242"/>
      <c r="V33" s="279"/>
      <c r="W33" s="280"/>
      <c r="X33" s="240"/>
      <c r="Y33" s="241"/>
      <c r="Z33" s="242"/>
      <c r="AA33" s="242"/>
      <c r="AB33" s="242"/>
      <c r="AC33" s="279"/>
      <c r="AD33" s="280"/>
      <c r="AE33" s="240"/>
      <c r="AF33" s="241"/>
      <c r="AG33" s="281"/>
      <c r="AH33" s="219"/>
    </row>
    <row r="34" spans="1:34" ht="20.100000000000001" customHeight="1">
      <c r="A34" s="158" t="s">
        <v>10</v>
      </c>
      <c r="B34" s="161" t="s">
        <v>32</v>
      </c>
      <c r="C34" s="11" t="str">
        <f t="shared" si="0"/>
        <v>Rabar Loreta</v>
      </c>
      <c r="D34" s="278"/>
      <c r="E34" s="242"/>
      <c r="F34" s="242"/>
      <c r="G34" s="242"/>
      <c r="H34" s="279"/>
      <c r="I34" s="280"/>
      <c r="J34" s="240"/>
      <c r="K34" s="241"/>
      <c r="L34" s="242"/>
      <c r="M34" s="242"/>
      <c r="N34" s="242"/>
      <c r="O34" s="279"/>
      <c r="P34" s="280"/>
      <c r="Q34" s="240"/>
      <c r="R34" s="241" t="s">
        <v>119</v>
      </c>
      <c r="S34" s="242"/>
      <c r="T34" s="242"/>
      <c r="U34" s="242"/>
      <c r="V34" s="279"/>
      <c r="W34" s="280"/>
      <c r="X34" s="240"/>
      <c r="Y34" s="241"/>
      <c r="Z34" s="242"/>
      <c r="AA34" s="242"/>
      <c r="AB34" s="242"/>
      <c r="AC34" s="279"/>
      <c r="AD34" s="280"/>
      <c r="AE34" s="240"/>
      <c r="AF34" s="241"/>
      <c r="AG34" s="281"/>
      <c r="AH34" s="219"/>
    </row>
    <row r="35" spans="1:34" ht="20.100000000000001" customHeight="1">
      <c r="A35" s="162"/>
      <c r="B35" s="166" t="s">
        <v>33</v>
      </c>
      <c r="C35" s="18"/>
      <c r="D35" s="278"/>
      <c r="E35" s="242"/>
      <c r="F35" s="242"/>
      <c r="G35" s="242"/>
      <c r="H35" s="279"/>
      <c r="I35" s="280"/>
      <c r="J35" s="240"/>
      <c r="K35" s="241"/>
      <c r="L35" s="242"/>
      <c r="M35" s="242"/>
      <c r="N35" s="242"/>
      <c r="O35" s="279"/>
      <c r="P35" s="280"/>
      <c r="Q35" s="240"/>
      <c r="R35" s="241"/>
      <c r="S35" s="242"/>
      <c r="T35" s="242"/>
      <c r="U35" s="242"/>
      <c r="V35" s="279"/>
      <c r="W35" s="280"/>
      <c r="X35" s="240"/>
      <c r="Y35" s="241"/>
      <c r="Z35" s="242"/>
      <c r="AA35" s="242"/>
      <c r="AB35" s="242"/>
      <c r="AC35" s="279"/>
      <c r="AD35" s="280"/>
      <c r="AE35" s="240"/>
      <c r="AF35" s="241"/>
      <c r="AG35" s="281"/>
      <c r="AH35" s="219"/>
    </row>
    <row r="36" spans="1:34" ht="20.100000000000001" customHeight="1">
      <c r="A36" s="158" t="s">
        <v>11</v>
      </c>
      <c r="B36" s="167" t="s">
        <v>29</v>
      </c>
      <c r="C36" s="11" t="str">
        <f t="shared" si="0"/>
        <v>Ujčić Anika</v>
      </c>
      <c r="D36" s="278"/>
      <c r="E36" s="242"/>
      <c r="F36" s="242"/>
      <c r="G36" s="242"/>
      <c r="H36" s="279"/>
      <c r="I36" s="280"/>
      <c r="J36" s="240"/>
      <c r="K36" s="241"/>
      <c r="L36" s="242"/>
      <c r="M36" s="242"/>
      <c r="N36" s="242"/>
      <c r="O36" s="279"/>
      <c r="P36" s="280"/>
      <c r="Q36" s="240"/>
      <c r="R36" s="241"/>
      <c r="S36" s="242"/>
      <c r="T36" s="242"/>
      <c r="U36" s="242"/>
      <c r="V36" s="279"/>
      <c r="W36" s="280"/>
      <c r="X36" s="240"/>
      <c r="Y36" s="241"/>
      <c r="Z36" s="242"/>
      <c r="AA36" s="242"/>
      <c r="AB36" s="242"/>
      <c r="AC36" s="279"/>
      <c r="AD36" s="280"/>
      <c r="AE36" s="240"/>
      <c r="AF36" s="241"/>
      <c r="AG36" s="283"/>
      <c r="AH36" s="219"/>
    </row>
    <row r="37" spans="1:34" ht="20.100000000000001" customHeight="1">
      <c r="A37" s="162"/>
      <c r="B37" s="168" t="s">
        <v>82</v>
      </c>
      <c r="C37" s="165"/>
      <c r="D37" s="278"/>
      <c r="E37" s="242"/>
      <c r="F37" s="242"/>
      <c r="G37" s="242"/>
      <c r="H37" s="279"/>
      <c r="I37" s="280"/>
      <c r="J37" s="240"/>
      <c r="K37" s="241"/>
      <c r="L37" s="242"/>
      <c r="M37" s="242"/>
      <c r="N37" s="242"/>
      <c r="O37" s="279"/>
      <c r="P37" s="280"/>
      <c r="Q37" s="240"/>
      <c r="R37" s="241"/>
      <c r="S37" s="242"/>
      <c r="T37" s="242"/>
      <c r="U37" s="242"/>
      <c r="V37" s="279"/>
      <c r="W37" s="280"/>
      <c r="X37" s="240"/>
      <c r="Y37" s="241"/>
      <c r="Z37" s="242"/>
      <c r="AA37" s="242"/>
      <c r="AB37" s="242"/>
      <c r="AC37" s="279"/>
      <c r="AD37" s="280"/>
      <c r="AE37" s="240"/>
      <c r="AF37" s="241"/>
      <c r="AG37" s="283"/>
      <c r="AH37" s="219"/>
    </row>
    <row r="38" spans="1:34" ht="20.100000000000001" customHeight="1">
      <c r="A38" s="169" t="s">
        <v>13</v>
      </c>
      <c r="B38" s="170" t="s">
        <v>20</v>
      </c>
      <c r="C38" s="23" t="str">
        <f t="shared" si="0"/>
        <v>Morsi Karmen</v>
      </c>
      <c r="D38" s="278"/>
      <c r="E38" s="242" t="s">
        <v>119</v>
      </c>
      <c r="F38" s="242"/>
      <c r="G38" s="242"/>
      <c r="H38" s="279"/>
      <c r="I38" s="280"/>
      <c r="J38" s="240"/>
      <c r="K38" s="241"/>
      <c r="L38" s="242"/>
      <c r="M38" s="242"/>
      <c r="N38" s="242"/>
      <c r="O38" s="279"/>
      <c r="P38" s="280"/>
      <c r="Q38" s="240"/>
      <c r="R38" s="241"/>
      <c r="S38" s="242"/>
      <c r="T38" s="242"/>
      <c r="U38" s="242"/>
      <c r="V38" s="279"/>
      <c r="W38" s="280"/>
      <c r="X38" s="240"/>
      <c r="Y38" s="241"/>
      <c r="Z38" s="242"/>
      <c r="AA38" s="242"/>
      <c r="AB38" s="242"/>
      <c r="AC38" s="279"/>
      <c r="AD38" s="280"/>
      <c r="AE38" s="240"/>
      <c r="AF38" s="241"/>
      <c r="AG38" s="283"/>
      <c r="AH38" s="219"/>
    </row>
    <row r="39" spans="1:34" ht="20.100000000000001" customHeight="1">
      <c r="A39" s="16" t="s">
        <v>15</v>
      </c>
      <c r="B39" s="175" t="s">
        <v>84</v>
      </c>
      <c r="C39" s="92" t="str">
        <f t="shared" si="0"/>
        <v>Barbiš Sandra</v>
      </c>
      <c r="D39" s="278"/>
      <c r="E39" s="242"/>
      <c r="F39" s="242"/>
      <c r="G39" s="242"/>
      <c r="H39" s="279"/>
      <c r="I39" s="280"/>
      <c r="J39" s="240"/>
      <c r="K39" s="241"/>
      <c r="L39" s="242"/>
      <c r="M39" s="242"/>
      <c r="N39" s="242"/>
      <c r="O39" s="279"/>
      <c r="P39" s="280"/>
      <c r="Q39" s="240"/>
      <c r="R39" s="241"/>
      <c r="S39" s="242"/>
      <c r="T39" s="242"/>
      <c r="U39" s="242"/>
      <c r="V39" s="279"/>
      <c r="W39" s="280"/>
      <c r="X39" s="240"/>
      <c r="Y39" s="241"/>
      <c r="Z39" s="242"/>
      <c r="AA39" s="242"/>
      <c r="AB39" s="242"/>
      <c r="AC39" s="279"/>
      <c r="AD39" s="280"/>
      <c r="AE39" s="240"/>
      <c r="AF39" s="241"/>
      <c r="AG39" s="281"/>
      <c r="AH39" s="219"/>
    </row>
    <row r="40" spans="1:34" ht="20.100000000000001" customHeight="1">
      <c r="A40" s="16" t="s">
        <v>17</v>
      </c>
      <c r="B40" s="161" t="s">
        <v>83</v>
      </c>
      <c r="C40" s="20" t="str">
        <f t="shared" si="0"/>
        <v>Škropeta Irena</v>
      </c>
      <c r="D40" s="278"/>
      <c r="E40" s="242"/>
      <c r="F40" s="242"/>
      <c r="G40" s="242"/>
      <c r="H40" s="279"/>
      <c r="I40" s="280"/>
      <c r="J40" s="240"/>
      <c r="K40" s="241"/>
      <c r="L40" s="242"/>
      <c r="M40" s="242"/>
      <c r="N40" s="242"/>
      <c r="O40" s="279"/>
      <c r="P40" s="280"/>
      <c r="Q40" s="240"/>
      <c r="R40" s="241"/>
      <c r="S40" s="242"/>
      <c r="T40" s="242"/>
      <c r="U40" s="242"/>
      <c r="V40" s="279"/>
      <c r="W40" s="280"/>
      <c r="X40" s="240"/>
      <c r="Y40" s="241"/>
      <c r="Z40" s="242"/>
      <c r="AA40" s="242"/>
      <c r="AB40" s="242"/>
      <c r="AC40" s="279"/>
      <c r="AD40" s="280"/>
      <c r="AE40" s="240"/>
      <c r="AF40" s="241"/>
      <c r="AG40" s="281"/>
      <c r="AH40" s="219"/>
    </row>
    <row r="41" spans="1:34" ht="20.100000000000001" customHeight="1">
      <c r="A41" s="169" t="s">
        <v>19</v>
      </c>
      <c r="B41" s="171" t="s">
        <v>46</v>
      </c>
      <c r="C41" s="11" t="str">
        <f t="shared" si="0"/>
        <v>Šiklić Roži</v>
      </c>
      <c r="D41" s="278"/>
      <c r="E41" s="242"/>
      <c r="F41" s="242"/>
      <c r="G41" s="242"/>
      <c r="H41" s="279"/>
      <c r="I41" s="280"/>
      <c r="J41" s="240"/>
      <c r="K41" s="241"/>
      <c r="L41" s="242"/>
      <c r="M41" s="242"/>
      <c r="N41" s="242"/>
      <c r="O41" s="279"/>
      <c r="P41" s="280"/>
      <c r="Q41" s="240"/>
      <c r="R41" s="241"/>
      <c r="S41" s="242"/>
      <c r="T41" s="242"/>
      <c r="U41" s="242"/>
      <c r="V41" s="279"/>
      <c r="W41" s="280"/>
      <c r="X41" s="240"/>
      <c r="Y41" s="241"/>
      <c r="Z41" s="242" t="s">
        <v>119</v>
      </c>
      <c r="AA41" s="242"/>
      <c r="AB41" s="242"/>
      <c r="AC41" s="279"/>
      <c r="AD41" s="280"/>
      <c r="AE41" s="240"/>
      <c r="AF41" s="241"/>
      <c r="AG41" s="281"/>
      <c r="AH41" s="219"/>
    </row>
    <row r="42" spans="1:34" ht="20.100000000000001" customHeight="1">
      <c r="A42" s="9" t="s">
        <v>21</v>
      </c>
      <c r="B42" s="171" t="s">
        <v>85</v>
      </c>
      <c r="C42" s="11"/>
      <c r="D42" s="315"/>
      <c r="E42" s="248"/>
      <c r="F42" s="248"/>
      <c r="G42" s="248"/>
      <c r="H42" s="298"/>
      <c r="I42" s="299"/>
      <c r="J42" s="246"/>
      <c r="K42" s="241"/>
      <c r="L42" s="242"/>
      <c r="M42" s="242"/>
      <c r="N42" s="242"/>
      <c r="O42" s="279"/>
      <c r="P42" s="280"/>
      <c r="Q42" s="240"/>
      <c r="R42" s="247"/>
      <c r="S42" s="248"/>
      <c r="T42" s="248"/>
      <c r="U42" s="248"/>
      <c r="V42" s="298"/>
      <c r="W42" s="299"/>
      <c r="X42" s="246"/>
      <c r="Y42" s="247"/>
      <c r="Z42" s="248"/>
      <c r="AA42" s="248"/>
      <c r="AB42" s="248"/>
      <c r="AC42" s="298"/>
      <c r="AD42" s="299"/>
      <c r="AE42" s="246"/>
      <c r="AF42" s="247"/>
      <c r="AG42" s="300"/>
      <c r="AH42" s="220"/>
    </row>
    <row r="43" spans="1:34" ht="20.100000000000001" customHeight="1">
      <c r="A43" s="162"/>
      <c r="B43" s="164" t="s">
        <v>86</v>
      </c>
      <c r="C43" s="165" t="str">
        <f t="shared" si="0"/>
        <v>Fabris Robert</v>
      </c>
      <c r="D43" s="315"/>
      <c r="E43" s="248"/>
      <c r="F43" s="248"/>
      <c r="G43" s="248"/>
      <c r="H43" s="298"/>
      <c r="I43" s="299"/>
      <c r="J43" s="246"/>
      <c r="K43" s="241"/>
      <c r="L43" s="242"/>
      <c r="M43" s="242"/>
      <c r="N43" s="242"/>
      <c r="O43" s="279"/>
      <c r="P43" s="280"/>
      <c r="Q43" s="240"/>
      <c r="R43" s="247"/>
      <c r="S43" s="248"/>
      <c r="T43" s="248"/>
      <c r="U43" s="248"/>
      <c r="V43" s="298"/>
      <c r="W43" s="299"/>
      <c r="X43" s="246"/>
      <c r="Y43" s="247"/>
      <c r="Z43" s="248"/>
      <c r="AA43" s="248"/>
      <c r="AB43" s="248"/>
      <c r="AC43" s="298"/>
      <c r="AD43" s="299"/>
      <c r="AE43" s="246"/>
      <c r="AF43" s="247"/>
      <c r="AG43" s="300"/>
      <c r="AH43" s="220"/>
    </row>
    <row r="44" spans="1:34" ht="20.100000000000001" customHeight="1" thickBot="1">
      <c r="A44" s="173" t="s">
        <v>23</v>
      </c>
      <c r="B44" s="174" t="s">
        <v>47</v>
      </c>
      <c r="C44" s="88" t="str">
        <f t="shared" si="0"/>
        <v>Fabris Robert</v>
      </c>
      <c r="D44" s="284"/>
      <c r="E44" s="254"/>
      <c r="F44" s="254"/>
      <c r="G44" s="254"/>
      <c r="H44" s="285"/>
      <c r="I44" s="286"/>
      <c r="J44" s="252"/>
      <c r="K44" s="253"/>
      <c r="L44" s="254"/>
      <c r="M44" s="254"/>
      <c r="N44" s="254"/>
      <c r="O44" s="285"/>
      <c r="P44" s="286"/>
      <c r="Q44" s="252"/>
      <c r="R44" s="253"/>
      <c r="S44" s="254"/>
      <c r="T44" s="254"/>
      <c r="U44" s="254"/>
      <c r="V44" s="285"/>
      <c r="W44" s="286"/>
      <c r="X44" s="252"/>
      <c r="Y44" s="253"/>
      <c r="Z44" s="254"/>
      <c r="AA44" s="254"/>
      <c r="AB44" s="254"/>
      <c r="AC44" s="285"/>
      <c r="AD44" s="286"/>
      <c r="AE44" s="252"/>
      <c r="AF44" s="253"/>
      <c r="AG44" s="287"/>
      <c r="AH44" s="221"/>
    </row>
    <row r="45" spans="1:34" ht="30" customHeight="1" thickBot="1">
      <c r="A45" s="378" t="s">
        <v>87</v>
      </c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80"/>
    </row>
    <row r="46" spans="1:34" ht="21">
      <c r="A46" s="430" t="s">
        <v>0</v>
      </c>
      <c r="B46" s="451" t="s">
        <v>1</v>
      </c>
      <c r="C46" s="447" t="s">
        <v>34</v>
      </c>
      <c r="D46" s="373" t="s">
        <v>114</v>
      </c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4"/>
    </row>
    <row r="47" spans="1:34" ht="36.75" customHeight="1">
      <c r="A47" s="442"/>
      <c r="B47" s="426"/>
      <c r="C47" s="448"/>
      <c r="D47" s="395" t="s">
        <v>115</v>
      </c>
      <c r="E47" s="396"/>
      <c r="F47" s="396"/>
      <c r="G47" s="397"/>
      <c r="H47" s="389" t="s">
        <v>116</v>
      </c>
      <c r="I47" s="391"/>
      <c r="J47" s="391"/>
      <c r="K47" s="391"/>
      <c r="L47" s="391"/>
      <c r="M47" s="391"/>
      <c r="N47" s="398"/>
      <c r="O47" s="389" t="s">
        <v>117</v>
      </c>
      <c r="P47" s="391"/>
      <c r="Q47" s="391"/>
      <c r="R47" s="391"/>
      <c r="S47" s="391"/>
      <c r="T47" s="391"/>
      <c r="U47" s="398"/>
      <c r="V47" s="389" t="s">
        <v>118</v>
      </c>
      <c r="W47" s="391"/>
      <c r="X47" s="391"/>
      <c r="Y47" s="391"/>
      <c r="Z47" s="391"/>
      <c r="AA47" s="375"/>
      <c r="AB47" s="376"/>
      <c r="AC47" s="376"/>
      <c r="AD47" s="376"/>
      <c r="AE47" s="376"/>
      <c r="AF47" s="376"/>
      <c r="AG47" s="376"/>
      <c r="AH47" s="377"/>
    </row>
    <row r="48" spans="1:34">
      <c r="A48" s="442"/>
      <c r="B48" s="426"/>
      <c r="C48" s="448"/>
      <c r="D48" s="40">
        <v>1</v>
      </c>
      <c r="E48" s="34">
        <v>2</v>
      </c>
      <c r="F48" s="205">
        <v>3</v>
      </c>
      <c r="G48" s="206">
        <v>4</v>
      </c>
      <c r="H48" s="35">
        <v>5</v>
      </c>
      <c r="I48" s="33">
        <v>6</v>
      </c>
      <c r="J48" s="34">
        <v>7</v>
      </c>
      <c r="K48" s="34">
        <v>8</v>
      </c>
      <c r="L48" s="34">
        <v>9</v>
      </c>
      <c r="M48" s="205">
        <v>10</v>
      </c>
      <c r="N48" s="206">
        <v>11</v>
      </c>
      <c r="O48" s="35">
        <v>12</v>
      </c>
      <c r="P48" s="33">
        <v>13</v>
      </c>
      <c r="Q48" s="34">
        <v>14</v>
      </c>
      <c r="R48" s="34">
        <v>15</v>
      </c>
      <c r="S48" s="34">
        <v>16</v>
      </c>
      <c r="T48" s="205">
        <v>17</v>
      </c>
      <c r="U48" s="206">
        <v>18</v>
      </c>
      <c r="V48" s="35">
        <v>19</v>
      </c>
      <c r="W48" s="33">
        <v>20</v>
      </c>
      <c r="X48" s="34">
        <v>21</v>
      </c>
      <c r="Y48" s="34">
        <v>22</v>
      </c>
      <c r="Z48" s="197">
        <v>23</v>
      </c>
      <c r="AA48" s="207">
        <v>24</v>
      </c>
      <c r="AB48" s="41">
        <v>25</v>
      </c>
      <c r="AC48" s="41">
        <v>26</v>
      </c>
      <c r="AD48" s="41">
        <v>27</v>
      </c>
      <c r="AE48" s="41">
        <v>28</v>
      </c>
      <c r="AF48" s="41">
        <v>29</v>
      </c>
      <c r="AG48" s="41">
        <v>30</v>
      </c>
      <c r="AH48" s="42">
        <v>31</v>
      </c>
    </row>
    <row r="49" spans="1:34" ht="15.75" thickBot="1">
      <c r="A49" s="443"/>
      <c r="B49" s="427"/>
      <c r="C49" s="449"/>
      <c r="D49" s="43" t="s">
        <v>38</v>
      </c>
      <c r="E49" s="37" t="s">
        <v>39</v>
      </c>
      <c r="F49" s="208" t="s">
        <v>37</v>
      </c>
      <c r="G49" s="209" t="s">
        <v>40</v>
      </c>
      <c r="H49" s="38" t="s">
        <v>39</v>
      </c>
      <c r="I49" s="36" t="s">
        <v>41</v>
      </c>
      <c r="J49" s="37" t="s">
        <v>37</v>
      </c>
      <c r="K49" s="37" t="s">
        <v>38</v>
      </c>
      <c r="L49" s="37" t="s">
        <v>39</v>
      </c>
      <c r="M49" s="208" t="s">
        <v>37</v>
      </c>
      <c r="N49" s="209" t="s">
        <v>40</v>
      </c>
      <c r="O49" s="38" t="s">
        <v>39</v>
      </c>
      <c r="P49" s="36" t="s">
        <v>41</v>
      </c>
      <c r="Q49" s="37" t="s">
        <v>37</v>
      </c>
      <c r="R49" s="37" t="s">
        <v>38</v>
      </c>
      <c r="S49" s="37" t="s">
        <v>39</v>
      </c>
      <c r="T49" s="208" t="s">
        <v>37</v>
      </c>
      <c r="U49" s="209" t="s">
        <v>40</v>
      </c>
      <c r="V49" s="38" t="s">
        <v>39</v>
      </c>
      <c r="W49" s="36" t="s">
        <v>41</v>
      </c>
      <c r="X49" s="37" t="s">
        <v>37</v>
      </c>
      <c r="Y49" s="37" t="s">
        <v>38</v>
      </c>
      <c r="Z49" s="203" t="s">
        <v>39</v>
      </c>
      <c r="AA49" s="210" t="s">
        <v>37</v>
      </c>
      <c r="AB49" s="44" t="s">
        <v>40</v>
      </c>
      <c r="AC49" s="44" t="s">
        <v>39</v>
      </c>
      <c r="AD49" s="44" t="s">
        <v>41</v>
      </c>
      <c r="AE49" s="44" t="s">
        <v>37</v>
      </c>
      <c r="AF49" s="44" t="s">
        <v>38</v>
      </c>
      <c r="AG49" s="44" t="s">
        <v>39</v>
      </c>
      <c r="AH49" s="45" t="s">
        <v>37</v>
      </c>
    </row>
    <row r="50" spans="1:34" ht="20.100000000000001" customHeight="1" thickTop="1">
      <c r="A50" s="21" t="s">
        <v>2</v>
      </c>
      <c r="B50" s="157" t="s">
        <v>3</v>
      </c>
      <c r="C50" s="7" t="str">
        <f t="shared" ref="C50:C66" si="1">C6</f>
        <v>Lukšić Melita</v>
      </c>
      <c r="D50" s="234"/>
      <c r="E50" s="235"/>
      <c r="F50" s="289"/>
      <c r="G50" s="290"/>
      <c r="H50" s="233"/>
      <c r="I50" s="234" t="s">
        <v>119</v>
      </c>
      <c r="J50" s="235"/>
      <c r="K50" s="235"/>
      <c r="L50" s="235"/>
      <c r="M50" s="289"/>
      <c r="N50" s="290"/>
      <c r="O50" s="233"/>
      <c r="P50" s="234"/>
      <c r="Q50" s="235"/>
      <c r="R50" s="235"/>
      <c r="S50" s="235"/>
      <c r="T50" s="289"/>
      <c r="U50" s="290"/>
      <c r="V50" s="233"/>
      <c r="W50" s="234"/>
      <c r="X50" s="235"/>
      <c r="Y50" s="235"/>
      <c r="Z50" s="303"/>
      <c r="AA50" s="47"/>
      <c r="AB50" s="46"/>
      <c r="AC50" s="46"/>
      <c r="AD50" s="46"/>
      <c r="AE50" s="46"/>
      <c r="AF50" s="46"/>
      <c r="AG50" s="48"/>
      <c r="AH50" s="49"/>
    </row>
    <row r="51" spans="1:34" ht="20.100000000000001" customHeight="1">
      <c r="A51" s="158" t="s">
        <v>4</v>
      </c>
      <c r="B51" s="159" t="s">
        <v>5</v>
      </c>
      <c r="C51" s="11"/>
      <c r="D51" s="241"/>
      <c r="E51" s="242"/>
      <c r="F51" s="292"/>
      <c r="G51" s="293"/>
      <c r="H51" s="240"/>
      <c r="I51" s="241"/>
      <c r="J51" s="242"/>
      <c r="K51" s="242"/>
      <c r="L51" s="242"/>
      <c r="M51" s="292"/>
      <c r="N51" s="293"/>
      <c r="O51" s="240"/>
      <c r="P51" s="241"/>
      <c r="Q51" s="242"/>
      <c r="R51" s="242"/>
      <c r="S51" s="242"/>
      <c r="T51" s="292"/>
      <c r="U51" s="293"/>
      <c r="V51" s="240"/>
      <c r="W51" s="241"/>
      <c r="X51" s="242"/>
      <c r="Y51" s="242"/>
      <c r="Z51" s="306"/>
      <c r="AA51" s="51"/>
      <c r="AB51" s="50"/>
      <c r="AC51" s="50"/>
      <c r="AD51" s="50"/>
      <c r="AE51" s="50"/>
      <c r="AF51" s="50"/>
      <c r="AG51" s="52"/>
      <c r="AH51" s="53"/>
    </row>
    <row r="52" spans="1:34" ht="20.100000000000001" customHeight="1">
      <c r="A52" s="160"/>
      <c r="B52" s="161" t="s">
        <v>6</v>
      </c>
      <c r="C52" s="20" t="str">
        <f t="shared" si="1"/>
        <v>Grujić Sanja</v>
      </c>
      <c r="D52" s="241"/>
      <c r="E52" s="242"/>
      <c r="F52" s="292"/>
      <c r="G52" s="293"/>
      <c r="H52" s="240"/>
      <c r="I52" s="241"/>
      <c r="J52" s="242"/>
      <c r="K52" s="242"/>
      <c r="L52" s="242"/>
      <c r="M52" s="292"/>
      <c r="N52" s="293"/>
      <c r="O52" s="240"/>
      <c r="P52" s="241"/>
      <c r="Q52" s="242"/>
      <c r="R52" s="242"/>
      <c r="S52" s="242"/>
      <c r="T52" s="292"/>
      <c r="U52" s="293"/>
      <c r="V52" s="240"/>
      <c r="W52" s="241"/>
      <c r="X52" s="242"/>
      <c r="Y52" s="242"/>
      <c r="Z52" s="306"/>
      <c r="AA52" s="51"/>
      <c r="AB52" s="50"/>
      <c r="AC52" s="50"/>
      <c r="AD52" s="50"/>
      <c r="AE52" s="50"/>
      <c r="AF52" s="50"/>
      <c r="AG52" s="52"/>
      <c r="AH52" s="53"/>
    </row>
    <row r="53" spans="1:34" ht="20.100000000000001" customHeight="1">
      <c r="A53" s="162"/>
      <c r="B53" s="163" t="s">
        <v>36</v>
      </c>
      <c r="C53" s="18"/>
      <c r="D53" s="241"/>
      <c r="E53" s="242"/>
      <c r="F53" s="292"/>
      <c r="G53" s="293"/>
      <c r="H53" s="240"/>
      <c r="I53" s="241"/>
      <c r="J53" s="242"/>
      <c r="K53" s="242"/>
      <c r="L53" s="242"/>
      <c r="M53" s="292"/>
      <c r="N53" s="293"/>
      <c r="O53" s="240"/>
      <c r="P53" s="241"/>
      <c r="Q53" s="242"/>
      <c r="R53" s="242"/>
      <c r="S53" s="242"/>
      <c r="T53" s="292"/>
      <c r="U53" s="293"/>
      <c r="V53" s="240"/>
      <c r="W53" s="241"/>
      <c r="X53" s="242"/>
      <c r="Y53" s="242"/>
      <c r="Z53" s="306"/>
      <c r="AA53" s="51"/>
      <c r="AB53" s="50"/>
      <c r="AC53" s="50"/>
      <c r="AD53" s="50"/>
      <c r="AE53" s="50"/>
      <c r="AF53" s="50"/>
      <c r="AG53" s="52"/>
      <c r="AH53" s="53"/>
    </row>
    <row r="54" spans="1:34" ht="20.100000000000001" customHeight="1">
      <c r="A54" s="158" t="s">
        <v>7</v>
      </c>
      <c r="B54" s="159" t="s">
        <v>59</v>
      </c>
      <c r="C54" s="11" t="str">
        <f t="shared" si="1"/>
        <v>Škropeta Irena</v>
      </c>
      <c r="D54" s="241"/>
      <c r="E54" s="242"/>
      <c r="F54" s="292"/>
      <c r="G54" s="293"/>
      <c r="H54" s="240"/>
      <c r="I54" s="241"/>
      <c r="J54" s="242"/>
      <c r="K54" s="242"/>
      <c r="L54" s="242"/>
      <c r="M54" s="292"/>
      <c r="N54" s="293"/>
      <c r="O54" s="240"/>
      <c r="P54" s="241"/>
      <c r="Q54" s="242"/>
      <c r="R54" s="242"/>
      <c r="S54" s="242"/>
      <c r="T54" s="292"/>
      <c r="U54" s="293"/>
      <c r="V54" s="240"/>
      <c r="W54" s="241"/>
      <c r="X54" s="242"/>
      <c r="Y54" s="242"/>
      <c r="Z54" s="306"/>
      <c r="AA54" s="51"/>
      <c r="AB54" s="50"/>
      <c r="AC54" s="50"/>
      <c r="AD54" s="50"/>
      <c r="AE54" s="50"/>
      <c r="AF54" s="50"/>
      <c r="AG54" s="50"/>
      <c r="AH54" s="53"/>
    </row>
    <row r="55" spans="1:34" ht="20.100000000000001" customHeight="1">
      <c r="A55" s="162"/>
      <c r="B55" s="164" t="s">
        <v>60</v>
      </c>
      <c r="C55" s="165"/>
      <c r="D55" s="241"/>
      <c r="E55" s="242"/>
      <c r="F55" s="292"/>
      <c r="G55" s="293"/>
      <c r="H55" s="240"/>
      <c r="I55" s="241"/>
      <c r="J55" s="242"/>
      <c r="K55" s="242"/>
      <c r="L55" s="242"/>
      <c r="M55" s="292"/>
      <c r="N55" s="293"/>
      <c r="O55" s="240"/>
      <c r="P55" s="241"/>
      <c r="Q55" s="242"/>
      <c r="R55" s="242"/>
      <c r="S55" s="242"/>
      <c r="T55" s="292"/>
      <c r="U55" s="293"/>
      <c r="V55" s="240"/>
      <c r="W55" s="241"/>
      <c r="X55" s="242"/>
      <c r="Y55" s="242"/>
      <c r="Z55" s="306"/>
      <c r="AA55" s="51"/>
      <c r="AB55" s="50"/>
      <c r="AC55" s="50"/>
      <c r="AD55" s="50"/>
      <c r="AE55" s="50"/>
      <c r="AF55" s="50"/>
      <c r="AG55" s="52"/>
      <c r="AH55" s="53"/>
    </row>
    <row r="56" spans="1:34" ht="20.100000000000001" customHeight="1">
      <c r="A56" s="158" t="s">
        <v>10</v>
      </c>
      <c r="B56" s="161" t="s">
        <v>32</v>
      </c>
      <c r="C56" s="11" t="str">
        <f t="shared" si="1"/>
        <v>Rabar Loreta</v>
      </c>
      <c r="D56" s="241"/>
      <c r="E56" s="242"/>
      <c r="F56" s="292"/>
      <c r="G56" s="293"/>
      <c r="H56" s="240"/>
      <c r="I56" s="241"/>
      <c r="J56" s="242"/>
      <c r="K56" s="242"/>
      <c r="L56" s="242"/>
      <c r="M56" s="292"/>
      <c r="N56" s="293"/>
      <c r="O56" s="240"/>
      <c r="P56" s="241"/>
      <c r="Q56" s="242"/>
      <c r="R56" s="242"/>
      <c r="S56" s="242"/>
      <c r="T56" s="292"/>
      <c r="U56" s="293"/>
      <c r="V56" s="240"/>
      <c r="W56" s="241"/>
      <c r="X56" s="242"/>
      <c r="Y56" s="242"/>
      <c r="Z56" s="306"/>
      <c r="AA56" s="51"/>
      <c r="AB56" s="50"/>
      <c r="AC56" s="50"/>
      <c r="AD56" s="50"/>
      <c r="AE56" s="50"/>
      <c r="AF56" s="50"/>
      <c r="AG56" s="52"/>
      <c r="AH56" s="53"/>
    </row>
    <row r="57" spans="1:34" ht="20.100000000000001" customHeight="1">
      <c r="A57" s="162"/>
      <c r="B57" s="166" t="s">
        <v>33</v>
      </c>
      <c r="C57" s="18"/>
      <c r="D57" s="241"/>
      <c r="E57" s="242"/>
      <c r="F57" s="292"/>
      <c r="G57" s="293"/>
      <c r="H57" s="240"/>
      <c r="I57" s="241"/>
      <c r="J57" s="242"/>
      <c r="K57" s="242"/>
      <c r="L57" s="242"/>
      <c r="M57" s="292"/>
      <c r="N57" s="293"/>
      <c r="O57" s="240"/>
      <c r="P57" s="241"/>
      <c r="Q57" s="242"/>
      <c r="R57" s="242"/>
      <c r="S57" s="242"/>
      <c r="T57" s="292"/>
      <c r="U57" s="293"/>
      <c r="V57" s="240"/>
      <c r="W57" s="241"/>
      <c r="X57" s="242"/>
      <c r="Y57" s="242"/>
      <c r="Z57" s="306"/>
      <c r="AA57" s="51"/>
      <c r="AB57" s="50"/>
      <c r="AC57" s="50"/>
      <c r="AD57" s="50"/>
      <c r="AE57" s="50"/>
      <c r="AF57" s="50"/>
      <c r="AG57" s="52"/>
      <c r="AH57" s="53"/>
    </row>
    <row r="58" spans="1:34" ht="20.100000000000001" customHeight="1">
      <c r="A58" s="158" t="s">
        <v>11</v>
      </c>
      <c r="B58" s="167" t="s">
        <v>29</v>
      </c>
      <c r="C58" s="11" t="str">
        <f t="shared" si="1"/>
        <v>Ujčić Anika</v>
      </c>
      <c r="D58" s="278"/>
      <c r="E58" s="242"/>
      <c r="F58" s="292"/>
      <c r="G58" s="293"/>
      <c r="H58" s="240"/>
      <c r="I58" s="241"/>
      <c r="J58" s="242"/>
      <c r="K58" s="242"/>
      <c r="L58" s="242"/>
      <c r="M58" s="292"/>
      <c r="N58" s="293"/>
      <c r="O58" s="240"/>
      <c r="P58" s="241"/>
      <c r="Q58" s="242"/>
      <c r="R58" s="242"/>
      <c r="S58" s="242"/>
      <c r="T58" s="292"/>
      <c r="U58" s="293"/>
      <c r="V58" s="240"/>
      <c r="W58" s="241"/>
      <c r="X58" s="242"/>
      <c r="Y58" s="242"/>
      <c r="Z58" s="306"/>
      <c r="AA58" s="51"/>
      <c r="AB58" s="50"/>
      <c r="AC58" s="50"/>
      <c r="AD58" s="50"/>
      <c r="AE58" s="50"/>
      <c r="AF58" s="50"/>
      <c r="AG58" s="50"/>
      <c r="AH58" s="53"/>
    </row>
    <row r="59" spans="1:34" ht="20.100000000000001" customHeight="1">
      <c r="A59" s="162"/>
      <c r="B59" s="168" t="s">
        <v>82</v>
      </c>
      <c r="C59" s="165"/>
      <c r="D59" s="278"/>
      <c r="E59" s="242"/>
      <c r="F59" s="292"/>
      <c r="G59" s="293"/>
      <c r="H59" s="240"/>
      <c r="I59" s="241"/>
      <c r="J59" s="242"/>
      <c r="K59" s="242"/>
      <c r="L59" s="242"/>
      <c r="M59" s="292"/>
      <c r="N59" s="293"/>
      <c r="O59" s="240"/>
      <c r="P59" s="241"/>
      <c r="Q59" s="242"/>
      <c r="R59" s="242"/>
      <c r="S59" s="242"/>
      <c r="T59" s="292"/>
      <c r="U59" s="293"/>
      <c r="V59" s="240"/>
      <c r="W59" s="241"/>
      <c r="X59" s="242"/>
      <c r="Y59" s="242"/>
      <c r="Z59" s="306"/>
      <c r="AA59" s="51"/>
      <c r="AB59" s="50"/>
      <c r="AC59" s="50"/>
      <c r="AD59" s="50"/>
      <c r="AE59" s="50"/>
      <c r="AF59" s="50"/>
      <c r="AG59" s="50"/>
      <c r="AH59" s="53"/>
    </row>
    <row r="60" spans="1:34" ht="20.100000000000001" customHeight="1">
      <c r="A60" s="169" t="s">
        <v>13</v>
      </c>
      <c r="B60" s="170" t="s">
        <v>20</v>
      </c>
      <c r="C60" s="23" t="str">
        <f t="shared" si="1"/>
        <v>Morsi Karmen</v>
      </c>
      <c r="D60" s="278"/>
      <c r="E60" s="242"/>
      <c r="F60" s="292"/>
      <c r="G60" s="293"/>
      <c r="H60" s="240"/>
      <c r="I60" s="241"/>
      <c r="J60" s="242"/>
      <c r="K60" s="242"/>
      <c r="L60" s="242"/>
      <c r="M60" s="292"/>
      <c r="N60" s="293"/>
      <c r="O60" s="240"/>
      <c r="P60" s="241"/>
      <c r="Q60" s="242" t="s">
        <v>119</v>
      </c>
      <c r="R60" s="242"/>
      <c r="S60" s="242"/>
      <c r="T60" s="292"/>
      <c r="U60" s="293"/>
      <c r="V60" s="240"/>
      <c r="W60" s="241"/>
      <c r="X60" s="242"/>
      <c r="Y60" s="242"/>
      <c r="Z60" s="306"/>
      <c r="AA60" s="51"/>
      <c r="AB60" s="50"/>
      <c r="AC60" s="50"/>
      <c r="AD60" s="50"/>
      <c r="AE60" s="50"/>
      <c r="AF60" s="50"/>
      <c r="AG60" s="50"/>
      <c r="AH60" s="53"/>
    </row>
    <row r="61" spans="1:34" ht="20.100000000000001" customHeight="1">
      <c r="A61" s="16" t="s">
        <v>15</v>
      </c>
      <c r="B61" s="175" t="s">
        <v>84</v>
      </c>
      <c r="C61" s="92" t="str">
        <f t="shared" si="1"/>
        <v>Barbiš Sandra</v>
      </c>
      <c r="D61" s="278"/>
      <c r="E61" s="242"/>
      <c r="F61" s="292"/>
      <c r="G61" s="293"/>
      <c r="H61" s="240"/>
      <c r="I61" s="241"/>
      <c r="J61" s="242"/>
      <c r="K61" s="242"/>
      <c r="L61" s="242"/>
      <c r="M61" s="292"/>
      <c r="N61" s="293"/>
      <c r="O61" s="240"/>
      <c r="P61" s="241"/>
      <c r="Q61" s="242"/>
      <c r="R61" s="242"/>
      <c r="S61" s="242"/>
      <c r="T61" s="292"/>
      <c r="U61" s="293"/>
      <c r="V61" s="240"/>
      <c r="W61" s="241"/>
      <c r="X61" s="242"/>
      <c r="Y61" s="242"/>
      <c r="Z61" s="306"/>
      <c r="AA61" s="51"/>
      <c r="AB61" s="50"/>
      <c r="AC61" s="50"/>
      <c r="AD61" s="50"/>
      <c r="AE61" s="50"/>
      <c r="AF61" s="50"/>
      <c r="AG61" s="52"/>
      <c r="AH61" s="53"/>
    </row>
    <row r="62" spans="1:34" ht="20.100000000000001" customHeight="1">
      <c r="A62" s="16" t="s">
        <v>17</v>
      </c>
      <c r="B62" s="161" t="s">
        <v>83</v>
      </c>
      <c r="C62" s="20" t="str">
        <f t="shared" si="1"/>
        <v>Škropeta Irena</v>
      </c>
      <c r="D62" s="278"/>
      <c r="E62" s="242"/>
      <c r="F62" s="292"/>
      <c r="G62" s="293"/>
      <c r="H62" s="240"/>
      <c r="I62" s="241"/>
      <c r="J62" s="242" t="s">
        <v>119</v>
      </c>
      <c r="K62" s="242"/>
      <c r="L62" s="242"/>
      <c r="M62" s="292"/>
      <c r="N62" s="293"/>
      <c r="O62" s="240"/>
      <c r="P62" s="241"/>
      <c r="Q62" s="242"/>
      <c r="R62" s="242"/>
      <c r="S62" s="242"/>
      <c r="T62" s="292"/>
      <c r="U62" s="293"/>
      <c r="V62" s="240"/>
      <c r="W62" s="241"/>
      <c r="X62" s="242"/>
      <c r="Y62" s="242"/>
      <c r="Z62" s="306"/>
      <c r="AA62" s="51"/>
      <c r="AB62" s="50"/>
      <c r="AC62" s="50"/>
      <c r="AD62" s="50"/>
      <c r="AE62" s="50"/>
      <c r="AF62" s="50"/>
      <c r="AG62" s="52"/>
      <c r="AH62" s="53"/>
    </row>
    <row r="63" spans="1:34" ht="20.100000000000001" customHeight="1">
      <c r="A63" s="169" t="s">
        <v>19</v>
      </c>
      <c r="B63" s="171" t="s">
        <v>46</v>
      </c>
      <c r="C63" s="11" t="str">
        <f t="shared" si="1"/>
        <v>Šiklić Roži</v>
      </c>
      <c r="D63" s="278"/>
      <c r="E63" s="242"/>
      <c r="F63" s="292"/>
      <c r="G63" s="293"/>
      <c r="H63" s="240"/>
      <c r="I63" s="241"/>
      <c r="J63" s="242"/>
      <c r="K63" s="242"/>
      <c r="L63" s="242"/>
      <c r="M63" s="292"/>
      <c r="N63" s="293"/>
      <c r="O63" s="240"/>
      <c r="P63" s="241"/>
      <c r="Q63" s="242"/>
      <c r="R63" s="242"/>
      <c r="S63" s="242"/>
      <c r="T63" s="292"/>
      <c r="U63" s="293"/>
      <c r="V63" s="240"/>
      <c r="W63" s="241"/>
      <c r="X63" s="242"/>
      <c r="Y63" s="242"/>
      <c r="Z63" s="306"/>
      <c r="AA63" s="51"/>
      <c r="AB63" s="50"/>
      <c r="AC63" s="50"/>
      <c r="AD63" s="50"/>
      <c r="AE63" s="50"/>
      <c r="AF63" s="50"/>
      <c r="AG63" s="52"/>
      <c r="AH63" s="53"/>
    </row>
    <row r="64" spans="1:34" ht="20.100000000000001" customHeight="1">
      <c r="A64" s="9" t="s">
        <v>21</v>
      </c>
      <c r="B64" s="171" t="s">
        <v>85</v>
      </c>
      <c r="C64" s="11">
        <f t="shared" si="1"/>
        <v>0</v>
      </c>
      <c r="D64" s="315"/>
      <c r="E64" s="248"/>
      <c r="F64" s="316"/>
      <c r="G64" s="317"/>
      <c r="H64" s="246"/>
      <c r="I64" s="247"/>
      <c r="J64" s="248"/>
      <c r="K64" s="248"/>
      <c r="L64" s="248"/>
      <c r="M64" s="316"/>
      <c r="N64" s="317"/>
      <c r="O64" s="246"/>
      <c r="P64" s="247"/>
      <c r="Q64" s="248"/>
      <c r="R64" s="248"/>
      <c r="S64" s="248"/>
      <c r="T64" s="316"/>
      <c r="U64" s="317"/>
      <c r="V64" s="246"/>
      <c r="W64" s="247"/>
      <c r="X64" s="248"/>
      <c r="Y64" s="248"/>
      <c r="Z64" s="318"/>
      <c r="AA64" s="69"/>
      <c r="AB64" s="68"/>
      <c r="AC64" s="68"/>
      <c r="AD64" s="68"/>
      <c r="AE64" s="68"/>
      <c r="AF64" s="68"/>
      <c r="AG64" s="70"/>
      <c r="AH64" s="71"/>
    </row>
    <row r="65" spans="1:34" ht="20.100000000000001" customHeight="1">
      <c r="A65" s="162"/>
      <c r="B65" s="164" t="s">
        <v>86</v>
      </c>
      <c r="C65" s="165" t="str">
        <f t="shared" si="1"/>
        <v>Fabris Robert</v>
      </c>
      <c r="D65" s="315"/>
      <c r="E65" s="248"/>
      <c r="F65" s="316"/>
      <c r="G65" s="317"/>
      <c r="H65" s="246"/>
      <c r="I65" s="247"/>
      <c r="J65" s="248"/>
      <c r="K65" s="248"/>
      <c r="L65" s="248"/>
      <c r="M65" s="316"/>
      <c r="N65" s="317"/>
      <c r="O65" s="246"/>
      <c r="P65" s="247"/>
      <c r="Q65" s="248"/>
      <c r="R65" s="248"/>
      <c r="S65" s="248"/>
      <c r="T65" s="316"/>
      <c r="U65" s="317"/>
      <c r="V65" s="246"/>
      <c r="W65" s="247"/>
      <c r="X65" s="248"/>
      <c r="Y65" s="248"/>
      <c r="Z65" s="318"/>
      <c r="AA65" s="69"/>
      <c r="AB65" s="68"/>
      <c r="AC65" s="68"/>
      <c r="AD65" s="68"/>
      <c r="AE65" s="68"/>
      <c r="AF65" s="68"/>
      <c r="AG65" s="70"/>
      <c r="AH65" s="71"/>
    </row>
    <row r="66" spans="1:34" ht="20.100000000000001" customHeight="1" thickBot="1">
      <c r="A66" s="173" t="s">
        <v>23</v>
      </c>
      <c r="B66" s="174" t="s">
        <v>47</v>
      </c>
      <c r="C66" s="88" t="str">
        <f t="shared" si="1"/>
        <v>Fabris Robert</v>
      </c>
      <c r="D66" s="284"/>
      <c r="E66" s="254"/>
      <c r="F66" s="294"/>
      <c r="G66" s="295"/>
      <c r="H66" s="252"/>
      <c r="I66" s="253"/>
      <c r="J66" s="254"/>
      <c r="K66" s="254"/>
      <c r="L66" s="254"/>
      <c r="M66" s="294"/>
      <c r="N66" s="295"/>
      <c r="O66" s="252"/>
      <c r="P66" s="253"/>
      <c r="Q66" s="254"/>
      <c r="R66" s="254"/>
      <c r="S66" s="254"/>
      <c r="T66" s="294"/>
      <c r="U66" s="295"/>
      <c r="V66" s="252"/>
      <c r="W66" s="253"/>
      <c r="X66" s="254"/>
      <c r="Y66" s="254"/>
      <c r="Z66" s="309"/>
      <c r="AA66" s="55"/>
      <c r="AB66" s="54"/>
      <c r="AC66" s="54"/>
      <c r="AD66" s="54"/>
      <c r="AE66" s="54"/>
      <c r="AF66" s="54"/>
      <c r="AG66" s="56"/>
      <c r="AH66" s="57"/>
    </row>
    <row r="67" spans="1:34" ht="12.75" customHeight="1">
      <c r="A67" s="404" t="s">
        <v>50</v>
      </c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</row>
    <row r="68" spans="1:34">
      <c r="A68" s="1" t="s">
        <v>89</v>
      </c>
      <c r="AC68" s="1" t="s">
        <v>48</v>
      </c>
    </row>
    <row r="69" spans="1:34">
      <c r="AC69" s="1" t="s">
        <v>49</v>
      </c>
    </row>
  </sheetData>
  <mergeCells count="31">
    <mergeCell ref="A1:AH1"/>
    <mergeCell ref="D2:AH2"/>
    <mergeCell ref="C2:C5"/>
    <mergeCell ref="A2:A5"/>
    <mergeCell ref="B2:B5"/>
    <mergeCell ref="D3:E3"/>
    <mergeCell ref="F3:L3"/>
    <mergeCell ref="M3:S3"/>
    <mergeCell ref="T3:Z3"/>
    <mergeCell ref="AA3:AG3"/>
    <mergeCell ref="A23:AH23"/>
    <mergeCell ref="A24:A27"/>
    <mergeCell ref="B24:B27"/>
    <mergeCell ref="C24:C27"/>
    <mergeCell ref="A45:AH45"/>
    <mergeCell ref="D24:AH24"/>
    <mergeCell ref="D25:I25"/>
    <mergeCell ref="J25:P25"/>
    <mergeCell ref="Q25:W25"/>
    <mergeCell ref="X25:AD25"/>
    <mergeCell ref="AE25:AH25"/>
    <mergeCell ref="A67:Y67"/>
    <mergeCell ref="AA47:AH47"/>
    <mergeCell ref="A46:A49"/>
    <mergeCell ref="B46:B49"/>
    <mergeCell ref="C46:C49"/>
    <mergeCell ref="D47:G47"/>
    <mergeCell ref="H47:N47"/>
    <mergeCell ref="O47:U47"/>
    <mergeCell ref="V47:Z47"/>
    <mergeCell ref="D46:AH46"/>
  </mergeCells>
  <phoneticPr fontId="1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90" orientation="landscape" r:id="rId1"/>
  <headerFooter alignWithMargins="0">
    <oddFooter>Stranica &amp;P od &amp;N</oddFooter>
  </headerFooter>
  <rowBreaks count="2" manualBreakCount="2">
    <brk id="22" max="16383" man="1"/>
    <brk id="44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3A_SANJA_GRUJIĆ</vt:lpstr>
      <vt:lpstr>3B_MARINKA_BURIĆ</vt:lpstr>
      <vt:lpstr>3C_VESNA_VUJASIN-ILIĆ</vt:lpstr>
      <vt:lpstr>3D_BARBARA_ŠIROL</vt:lpstr>
      <vt:lpstr>3E4_SANJA_CVITIĆ</vt:lpstr>
      <vt:lpstr>3E_ALEKSANDAR_ANČIĆ</vt:lpstr>
      <vt:lpstr>3T_IRENA_ŠKROPETA</vt:lpstr>
      <vt:lpstr>'3A_SANJA_GRUJIĆ'!Podrucje_ispisa</vt:lpstr>
      <vt:lpstr>'3E_ALEKSANDAR_ANČIĆ'!Podrucje_ispisa</vt:lpstr>
      <vt:lpstr>'3E4_SANJA_CVITIĆ'!Podrucje_ispisa</vt:lpstr>
      <vt:lpstr>'3T_IRENA_ŠKROPETA'!Podrucje_ispisa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2010-10-14T08:00:05Z</cp:lastPrinted>
  <dcterms:created xsi:type="dcterms:W3CDTF">2010-10-07T08:46:38Z</dcterms:created>
  <dcterms:modified xsi:type="dcterms:W3CDTF">2011-09-27T09:40:22Z</dcterms:modified>
</cp:coreProperties>
</file>