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480" windowHeight="11640" tabRatio="918" activeTab="6"/>
  </bookViews>
  <sheets>
    <sheet name="1A_ROBERT GORTAN" sheetId="1" r:id="rId1"/>
    <sheet name="1B_MARTINA HRESTAKB" sheetId="2" r:id="rId2"/>
    <sheet name="1C_ŽELJKO NAČINOVIĆ" sheetId="4" r:id="rId3"/>
    <sheet name="1D_MELITA LUKŠIĆ" sheetId="5" r:id="rId4"/>
    <sheet name="1E4_SILVANA BLEČIĆ S" sheetId="6" r:id="rId5"/>
    <sheet name="1E_KARMEN MORSI" sheetId="7" r:id="rId6"/>
    <sheet name="1T_IRENA ŠKROPETA" sheetId="8" r:id="rId7"/>
  </sheets>
  <externalReferences>
    <externalReference r:id="rId8"/>
    <externalReference r:id="rId9"/>
    <externalReference r:id="rId10"/>
  </externalReferences>
  <definedNames>
    <definedName name="_xlnm.Print_Area" localSheetId="0">'1A_ROBERT GORTAN'!$A$1:$AH$170</definedName>
    <definedName name="_xlnm.Print_Area" localSheetId="1">'1B_MARTINA HRESTAKB'!$A$1:$AH$174</definedName>
    <definedName name="_xlnm.Print_Area" localSheetId="2">'1C_ŽELJKO NAČINOVIĆ'!$A$1:$AH$170</definedName>
    <definedName name="_xlnm.Print_Area" localSheetId="3">'1D_MELITA LUKŠIĆ'!$A$1:$AH$171</definedName>
    <definedName name="_xlnm.Print_Area" localSheetId="5">'1E_KARMEN MORSI'!$A$1:$AH$168</definedName>
    <definedName name="_xlnm.Print_Area" localSheetId="4">'1E4_SILVANA BLEČIĆ S'!$A$1:$AH$169</definedName>
    <definedName name="_xlnm.Print_Area" localSheetId="6">'1T_IRENA ŠKROPETA'!$A$1:$AH$167</definedName>
  </definedNames>
  <calcPr calcId="125725"/>
</workbook>
</file>

<file path=xl/calcChain.xml><?xml version="1.0" encoding="utf-8"?>
<calcChain xmlns="http://schemas.openxmlformats.org/spreadsheetml/2006/main">
  <c r="C39" i="8"/>
  <c r="C124"/>
  <c r="C102"/>
  <c r="C80"/>
  <c r="C67" i="1"/>
  <c r="C30" i="8"/>
  <c r="C11" i="2"/>
  <c r="C67" s="1"/>
  <c r="C14" i="1"/>
  <c r="C70" s="1"/>
  <c r="C16"/>
  <c r="C72" s="1"/>
  <c r="C17"/>
  <c r="C73" s="1"/>
  <c r="C18"/>
  <c r="C74" s="1"/>
  <c r="C19"/>
  <c r="C75" s="1"/>
  <c r="C20"/>
  <c r="C76" s="1"/>
  <c r="C21"/>
  <c r="C77" s="1"/>
  <c r="C22"/>
  <c r="C78" s="1"/>
  <c r="C23"/>
  <c r="C79" s="1"/>
  <c r="C24"/>
  <c r="C80" s="1"/>
  <c r="C27"/>
  <c r="C83" s="1"/>
  <c r="C28"/>
  <c r="C84" s="1"/>
  <c r="C6"/>
  <c r="C62" s="1"/>
  <c r="C8"/>
  <c r="C64" s="1"/>
  <c r="C12"/>
  <c r="C68" s="1"/>
  <c r="C14" i="2"/>
  <c r="C70" s="1"/>
  <c r="C16"/>
  <c r="C72" s="1"/>
  <c r="C17"/>
  <c r="C73" s="1"/>
  <c r="C18"/>
  <c r="C74" s="1"/>
  <c r="C19"/>
  <c r="C75" s="1"/>
  <c r="C20"/>
  <c r="C76" s="1"/>
  <c r="C21"/>
  <c r="C77" s="1"/>
  <c r="C22"/>
  <c r="C78" s="1"/>
  <c r="C23"/>
  <c r="C79" s="1"/>
  <c r="C24"/>
  <c r="C80" s="1"/>
  <c r="C27"/>
  <c r="C83" s="1"/>
  <c r="C28"/>
  <c r="C84" s="1"/>
  <c r="C6"/>
  <c r="C62" s="1"/>
  <c r="C8"/>
  <c r="C64" s="1"/>
  <c r="C68"/>
  <c r="C13"/>
  <c r="C69" s="1"/>
  <c r="C81" i="4"/>
  <c r="C53"/>
  <c r="C6"/>
  <c r="C62" s="1"/>
  <c r="C8"/>
  <c r="C64" s="1"/>
  <c r="C11"/>
  <c r="C67" s="1"/>
  <c r="C12"/>
  <c r="C68" s="1"/>
  <c r="C14"/>
  <c r="C70" s="1"/>
  <c r="C16"/>
  <c r="C72" s="1"/>
  <c r="C17"/>
  <c r="C73" s="1"/>
  <c r="C18"/>
  <c r="C74" s="1"/>
  <c r="C19"/>
  <c r="C75" s="1"/>
  <c r="C20"/>
  <c r="C76" s="1"/>
  <c r="C21"/>
  <c r="C77" s="1"/>
  <c r="C23"/>
  <c r="C79" s="1"/>
  <c r="C24"/>
  <c r="C80" s="1"/>
  <c r="C27"/>
  <c r="C83" s="1"/>
  <c r="C84" i="5"/>
  <c r="C56"/>
  <c r="C15"/>
  <c r="C43" s="1"/>
  <c r="C16"/>
  <c r="C44" s="1"/>
  <c r="C17"/>
  <c r="C45" s="1"/>
  <c r="C19"/>
  <c r="C47" s="1"/>
  <c r="C20"/>
  <c r="C48" s="1"/>
  <c r="C21"/>
  <c r="C49" s="1"/>
  <c r="C24"/>
  <c r="C52" s="1"/>
  <c r="C6"/>
  <c r="C62" s="1"/>
  <c r="C7"/>
  <c r="C63" s="1"/>
  <c r="C9"/>
  <c r="C65" s="1"/>
  <c r="C12"/>
  <c r="C68" s="1"/>
  <c r="C13"/>
  <c r="C69" s="1"/>
  <c r="C14"/>
  <c r="C70" s="1"/>
  <c r="C6" i="6"/>
  <c r="C60" s="1"/>
  <c r="C61"/>
  <c r="C8"/>
  <c r="C62" s="1"/>
  <c r="C36"/>
  <c r="C10"/>
  <c r="C64" s="1"/>
  <c r="C11"/>
  <c r="C38" s="1"/>
  <c r="C12"/>
  <c r="C66" s="1"/>
  <c r="C14"/>
  <c r="C41" s="1"/>
  <c r="C15"/>
  <c r="C69" s="1"/>
  <c r="C17"/>
  <c r="C71" s="1"/>
  <c r="C18"/>
  <c r="C45" s="1"/>
  <c r="C19"/>
  <c r="C73" s="1"/>
  <c r="C20"/>
  <c r="C47" s="1"/>
  <c r="C21"/>
  <c r="C75" s="1"/>
  <c r="C24"/>
  <c r="C78" s="1"/>
  <c r="C51" l="1"/>
  <c r="C46"/>
  <c r="C42"/>
  <c r="C37"/>
  <c r="C33"/>
  <c r="C37" i="5"/>
  <c r="C76"/>
  <c r="C48" i="6"/>
  <c r="C44"/>
  <c r="C39"/>
  <c r="C35"/>
  <c r="C41" i="5"/>
  <c r="C35"/>
  <c r="C80"/>
  <c r="C72"/>
  <c r="C74" i="6"/>
  <c r="C72"/>
  <c r="C68"/>
  <c r="C65"/>
  <c r="C63"/>
  <c r="C34"/>
  <c r="C42" i="5"/>
  <c r="C40"/>
  <c r="C34"/>
  <c r="C77"/>
  <c r="C75"/>
  <c r="C73"/>
  <c r="C71"/>
  <c r="C55" i="4"/>
  <c r="C52"/>
  <c r="C48"/>
  <c r="C46"/>
  <c r="C44"/>
  <c r="C42"/>
  <c r="C40"/>
  <c r="C36"/>
  <c r="C34"/>
  <c r="C55" i="2"/>
  <c r="C52"/>
  <c r="C50"/>
  <c r="C48"/>
  <c r="C46"/>
  <c r="C44"/>
  <c r="C42"/>
  <c r="C40"/>
  <c r="C36"/>
  <c r="C34"/>
  <c r="C55" i="1"/>
  <c r="C52"/>
  <c r="C50"/>
  <c r="C48"/>
  <c r="C46"/>
  <c r="C44"/>
  <c r="C42"/>
  <c r="C40"/>
  <c r="C36"/>
  <c r="C34"/>
  <c r="C51" i="4"/>
  <c r="C49"/>
  <c r="C47"/>
  <c r="C45"/>
  <c r="C39"/>
  <c r="C56" i="2"/>
  <c r="C51"/>
  <c r="C49"/>
  <c r="C47"/>
  <c r="C45"/>
  <c r="C41"/>
  <c r="C39"/>
  <c r="C56" i="1"/>
  <c r="C51"/>
  <c r="C49"/>
  <c r="C47"/>
  <c r="C45"/>
  <c r="C39"/>
  <c r="C56" i="7"/>
  <c r="C58"/>
  <c r="C60"/>
  <c r="C61"/>
  <c r="C63"/>
  <c r="C65"/>
  <c r="C66"/>
  <c r="C67"/>
  <c r="C69"/>
  <c r="C71"/>
  <c r="C74"/>
  <c r="C75"/>
  <c r="C31"/>
  <c r="C33"/>
  <c r="C35"/>
  <c r="C36"/>
  <c r="C38"/>
  <c r="C40"/>
  <c r="C41"/>
  <c r="C42"/>
  <c r="C44"/>
  <c r="C46"/>
  <c r="C49"/>
  <c r="C50"/>
  <c r="C6"/>
  <c r="C8"/>
  <c r="C10"/>
  <c r="C11"/>
  <c r="C13"/>
  <c r="C15"/>
  <c r="C16"/>
  <c r="C17"/>
  <c r="C19"/>
  <c r="C21"/>
  <c r="C24"/>
  <c r="C25"/>
  <c r="C14" i="8"/>
  <c r="A50" l="1"/>
  <c r="B50"/>
  <c r="A51"/>
  <c r="B51"/>
  <c r="B52"/>
  <c r="B53"/>
  <c r="A54"/>
  <c r="B54"/>
  <c r="A55"/>
  <c r="B55"/>
  <c r="B56"/>
  <c r="A57"/>
  <c r="B57"/>
  <c r="B58"/>
  <c r="A59"/>
  <c r="B59"/>
  <c r="A60"/>
  <c r="B60"/>
  <c r="A61"/>
  <c r="B61"/>
  <c r="A62"/>
  <c r="B62"/>
  <c r="A63"/>
  <c r="B63"/>
  <c r="A64"/>
  <c r="A65"/>
  <c r="B65"/>
  <c r="C65"/>
  <c r="A66"/>
  <c r="B66"/>
  <c r="C66"/>
  <c r="A28"/>
  <c r="B28"/>
  <c r="A29"/>
  <c r="B29"/>
  <c r="B30"/>
  <c r="B31"/>
  <c r="A32"/>
  <c r="B32"/>
  <c r="A33"/>
  <c r="B33"/>
  <c r="B34"/>
  <c r="A35"/>
  <c r="B35"/>
  <c r="B36"/>
  <c r="A37"/>
  <c r="B37"/>
  <c r="A38"/>
  <c r="B38"/>
  <c r="A39"/>
  <c r="B39"/>
  <c r="A40"/>
  <c r="B40"/>
  <c r="A41"/>
  <c r="B41"/>
  <c r="A42"/>
  <c r="A43"/>
  <c r="B43"/>
  <c r="C43"/>
  <c r="A44"/>
  <c r="B44"/>
  <c r="C44"/>
  <c r="C61"/>
  <c r="C50"/>
  <c r="C52"/>
  <c r="C54"/>
  <c r="C55"/>
  <c r="C57"/>
  <c r="C59"/>
  <c r="C38" l="1"/>
  <c r="C37"/>
  <c r="C35"/>
  <c r="C33"/>
  <c r="C32"/>
  <c r="C28"/>
  <c r="C60"/>
  <c r="C26" i="5" l="1"/>
  <c r="C27" i="6"/>
  <c r="C25" i="5"/>
  <c r="C26" i="6"/>
  <c r="C25" i="2"/>
  <c r="C25" i="1"/>
  <c r="C81" s="1"/>
  <c r="C23" i="5"/>
  <c r="C22"/>
  <c r="C22" i="4"/>
  <c r="C22" i="6"/>
  <c r="C18" i="5"/>
  <c r="C16" i="6"/>
  <c r="C15" i="4"/>
  <c r="C15" i="2"/>
  <c r="C15" i="1"/>
  <c r="C71" s="1"/>
  <c r="C43" l="1"/>
  <c r="C71" i="4"/>
  <c r="C43"/>
  <c r="C43" i="6"/>
  <c r="C70"/>
  <c r="C78" i="4"/>
  <c r="C50"/>
  <c r="C78" i="5"/>
  <c r="C50"/>
  <c r="C53" i="1"/>
  <c r="C53" i="6"/>
  <c r="C80"/>
  <c r="C53" i="5"/>
  <c r="C81"/>
  <c r="C71" i="2"/>
  <c r="C43"/>
  <c r="C74" i="5"/>
  <c r="C46"/>
  <c r="C76" i="6"/>
  <c r="C49"/>
  <c r="C51" i="5"/>
  <c r="C79"/>
  <c r="C81" i="2"/>
  <c r="C53"/>
  <c r="C81" i="6"/>
  <c r="C54"/>
  <c r="C82" i="5"/>
  <c r="C54"/>
</calcChain>
</file>

<file path=xl/sharedStrings.xml><?xml version="1.0" encoding="utf-8"?>
<sst xmlns="http://schemas.openxmlformats.org/spreadsheetml/2006/main" count="3733" uniqueCount="171">
  <si>
    <t>Redni broj</t>
  </si>
  <si>
    <t>Nastavni predmet</t>
  </si>
  <si>
    <t>1.</t>
  </si>
  <si>
    <t>Hrvatski jezik</t>
  </si>
  <si>
    <t>2.</t>
  </si>
  <si>
    <t>Strani jezik I</t>
  </si>
  <si>
    <t>a)Engleski jezik</t>
  </si>
  <si>
    <t>3.</t>
  </si>
  <si>
    <t>Strani jezik II</t>
  </si>
  <si>
    <t xml:space="preserve">a)Talijanski jezik P </t>
  </si>
  <si>
    <t>b)Talijanski jezik N</t>
  </si>
  <si>
    <t>c) Njemački jezik</t>
  </si>
  <si>
    <t>4.</t>
  </si>
  <si>
    <t>Latinski jezik</t>
  </si>
  <si>
    <t>5.</t>
  </si>
  <si>
    <t>Glazbena umjetnost</t>
  </si>
  <si>
    <t>6.</t>
  </si>
  <si>
    <t>Likovna umjetnost</t>
  </si>
  <si>
    <t>7.</t>
  </si>
  <si>
    <t>Povijest</t>
  </si>
  <si>
    <t>8.</t>
  </si>
  <si>
    <t>Geografija</t>
  </si>
  <si>
    <t>9.</t>
  </si>
  <si>
    <t>Matematika</t>
  </si>
  <si>
    <t>10.</t>
  </si>
  <si>
    <t>Fizika</t>
  </si>
  <si>
    <t>11.</t>
  </si>
  <si>
    <t>Kemija</t>
  </si>
  <si>
    <t>12.</t>
  </si>
  <si>
    <t>Biologija</t>
  </si>
  <si>
    <t>13.</t>
  </si>
  <si>
    <t>Informatika A</t>
  </si>
  <si>
    <t>Informatika B</t>
  </si>
  <si>
    <t>14.</t>
  </si>
  <si>
    <t xml:space="preserve">Tjelesna i </t>
  </si>
  <si>
    <t>zdravstvena kultura</t>
  </si>
  <si>
    <t>15.</t>
  </si>
  <si>
    <t>a)Vjeronauk</t>
  </si>
  <si>
    <t>b)Etika</t>
  </si>
  <si>
    <t>Predmetni nastavnik</t>
  </si>
  <si>
    <t>b)Njemački jezik</t>
  </si>
  <si>
    <t>S</t>
  </si>
  <si>
    <t>Č</t>
  </si>
  <si>
    <t>P</t>
  </si>
  <si>
    <t>N</t>
  </si>
  <si>
    <t>U</t>
  </si>
  <si>
    <t>Hrvatski poslovni jezik</t>
  </si>
  <si>
    <t>Tjelesna i zdravstvena kultura</t>
  </si>
  <si>
    <t>Čovjek, zdravlje i okoliš</t>
  </si>
  <si>
    <t xml:space="preserve">Uvod u državu i pravo </t>
  </si>
  <si>
    <t>Kompjutorska daktilografija A</t>
  </si>
  <si>
    <t>Kompjutorska daktilografija B</t>
  </si>
  <si>
    <t xml:space="preserve">IZBORNI PREDMETI </t>
  </si>
  <si>
    <t xml:space="preserve">a)Latinski jezik </t>
  </si>
  <si>
    <t>c)Njemački jezik</t>
  </si>
  <si>
    <t>Škropeta Irena</t>
  </si>
  <si>
    <t>a)Talijanski jezik P</t>
  </si>
  <si>
    <t>b) Etika</t>
  </si>
  <si>
    <t>Računalstvo  A</t>
  </si>
  <si>
    <t>Računalstvo  B</t>
  </si>
  <si>
    <t>Tehničko crtanje</t>
  </si>
  <si>
    <t>i dokumentiranje</t>
  </si>
  <si>
    <t xml:space="preserve">Osnove </t>
  </si>
  <si>
    <t>elektrotehnike</t>
  </si>
  <si>
    <t>Radioničke vježbe(I grupa)</t>
  </si>
  <si>
    <t>Radioničke vježbe(II grupa)</t>
  </si>
  <si>
    <t>Milanović Ferdo</t>
  </si>
  <si>
    <t xml:space="preserve">b)Njemački jezik </t>
  </si>
  <si>
    <t>Računalstvo</t>
  </si>
  <si>
    <t xml:space="preserve">Tehničko crtanje </t>
  </si>
  <si>
    <t>Osnove</t>
  </si>
  <si>
    <t>Elektrotehnički</t>
  </si>
  <si>
    <t>materijali i komponente</t>
  </si>
  <si>
    <t>Strojarstvo</t>
  </si>
  <si>
    <t>Praktična nastava(I-grupa)</t>
  </si>
  <si>
    <t>Praktična nastava(II-grupa)</t>
  </si>
  <si>
    <t xml:space="preserve">b) Etika </t>
  </si>
  <si>
    <t xml:space="preserve">b)Etika </t>
  </si>
  <si>
    <t>Poznavanje robe</t>
  </si>
  <si>
    <t>Praktična nastava</t>
  </si>
  <si>
    <t>Fabris Robert</t>
  </si>
  <si>
    <t>Ravnatelj</t>
  </si>
  <si>
    <t>Josip Šiklić, prof.</t>
  </si>
  <si>
    <t>Nabavno poslovanje</t>
  </si>
  <si>
    <t>Poslovanje prodavaonice</t>
  </si>
  <si>
    <t>Prodajna komunikacija</t>
  </si>
  <si>
    <t>IZBORNI STRUKOVNI PREDMET</t>
  </si>
  <si>
    <t>Ekologija i održivi razvoj</t>
  </si>
  <si>
    <t>Brajković Ines</t>
  </si>
  <si>
    <t>Grujić Sanja</t>
  </si>
  <si>
    <t>Širol Barbara</t>
  </si>
  <si>
    <t>Ujčić Anika</t>
  </si>
  <si>
    <t>Šuljić Šime</t>
  </si>
  <si>
    <t>Dorčić Dušica</t>
  </si>
  <si>
    <t>Robert Fabris</t>
  </si>
  <si>
    <t>Rabar Loreta</t>
  </si>
  <si>
    <t>Ana Aladić</t>
  </si>
  <si>
    <t>Červar Milan</t>
  </si>
  <si>
    <t>Rusac Emanuela</t>
  </si>
  <si>
    <t>Moscarda Lorena</t>
  </si>
  <si>
    <t>SIJEČANJ /2013.</t>
  </si>
  <si>
    <t>1. TJEDAN                                      14.1. - 20.1.2013.</t>
  </si>
  <si>
    <t>2. TJEDAN                                     21.1.- 27.1.2013.</t>
  </si>
  <si>
    <t>3. TJEDAN                                     28.1.- 31.1.2013.</t>
  </si>
  <si>
    <t>VELJAČA /2013.</t>
  </si>
  <si>
    <t>1. TJEDAN                                     4.2.- 10.2.2013.</t>
  </si>
  <si>
    <t>2. TJEDAN                                     11.2.- 17.2.2013.</t>
  </si>
  <si>
    <t>3. TJEDAN                                     18.2.- 24.2.2013.</t>
  </si>
  <si>
    <t>4. TJEDAN                                     25.2.- 28.2.2013.</t>
  </si>
  <si>
    <t>OŽUJAK  /2013.</t>
  </si>
  <si>
    <t>1. TJEDAN   1.3. - 3.3.13.</t>
  </si>
  <si>
    <t>2. TJEDAN                          4.3. - 10.3. 2013.</t>
  </si>
  <si>
    <t>3. TJEDAN                          11.3. - 17.3. 2013.</t>
  </si>
  <si>
    <t>4. TJEDAN                                  18.3. - 24.3.2013.</t>
  </si>
  <si>
    <t>5. TJEDAN                          25.3. -31.03.2013.</t>
  </si>
  <si>
    <t>TRAVANJ  /2013.</t>
  </si>
  <si>
    <t>1. TJEDAN                          1.4. - 7.4. 2013.</t>
  </si>
  <si>
    <t>2. TJEDAN                          8.4. - 14.4. 2013.</t>
  </si>
  <si>
    <t>3. TJEDAN                          15.4. - 21.4. 2013.</t>
  </si>
  <si>
    <t>4. TJEDAN                          22.4. - 28.4. 2013.</t>
  </si>
  <si>
    <t>SVIBANJ  /2013.</t>
  </si>
  <si>
    <t>1. TJEDAN                         1.5. - 5.5. 2013.</t>
  </si>
  <si>
    <t>2. TJEDAN                         6.5. - 12.5. 2013.</t>
  </si>
  <si>
    <t>3. TJEDAN                         13.5. - 19.5. 2013.</t>
  </si>
  <si>
    <t>4. TJEDAN                         20.5. - 26.5. 2013.</t>
  </si>
  <si>
    <t>5. TJEDAN                         27.5. - 31.5. 2013.</t>
  </si>
  <si>
    <t>LIPANJ  /2013.</t>
  </si>
  <si>
    <t>1. TJEDAN                          3.6. - 9.6. 2013.</t>
  </si>
  <si>
    <t>2. TJEDAN                          10.6. - 16.6. 2013.</t>
  </si>
  <si>
    <t>p</t>
  </si>
  <si>
    <t>Bratanović Tatjana</t>
  </si>
  <si>
    <t>Družeta Gorana</t>
  </si>
  <si>
    <t>Petrić Ljiljana</t>
  </si>
  <si>
    <t>Aladić Ana</t>
  </si>
  <si>
    <t>Ursić Marica</t>
  </si>
  <si>
    <t>Bulić Eva</t>
  </si>
  <si>
    <t>Majušević Mladen</t>
  </si>
  <si>
    <t>Hrestak Biševac Martina</t>
  </si>
  <si>
    <t>Gortan Robert</t>
  </si>
  <si>
    <t>Skok Damir</t>
  </si>
  <si>
    <t>Šiklić Roži</t>
  </si>
  <si>
    <t>Mladenić Željka</t>
  </si>
  <si>
    <t>Blečić Stambulić Silvana</t>
  </si>
  <si>
    <t>Stemberger Sergio</t>
  </si>
  <si>
    <t>Lukšić Melita</t>
  </si>
  <si>
    <t>Tojčić Daliborka</t>
  </si>
  <si>
    <t>Gržinić Branka</t>
  </si>
  <si>
    <t>Blašković Silvija</t>
  </si>
  <si>
    <t>Jurjević Bernard</t>
  </si>
  <si>
    <t>Hrastić Ines</t>
  </si>
  <si>
    <t>Načinović Željko</t>
  </si>
  <si>
    <t>Burić Ivana</t>
  </si>
  <si>
    <t>Vujasin Ilić Vesna</t>
  </si>
  <si>
    <t>Grubor Jadranka</t>
  </si>
  <si>
    <t>Močibob Tatjana</t>
  </si>
  <si>
    <t>Bašić Christian</t>
  </si>
  <si>
    <t>Prica Srđan</t>
  </si>
  <si>
    <t>Đorđević Ksenija</t>
  </si>
  <si>
    <t>Dobrić Igor</t>
  </si>
  <si>
    <t>Morsi Karmen</t>
  </si>
  <si>
    <t>Kadić Goran</t>
  </si>
  <si>
    <t>Banko Josip</t>
  </si>
  <si>
    <t>x</t>
  </si>
  <si>
    <t>Pifar Petra</t>
  </si>
  <si>
    <t>VREMENIK PISANIH PROVJERA U ŠKOLSKOJ 2012./2013. GODINI …………………………1A  (razrednik: GORTAN ROBERT)</t>
  </si>
  <si>
    <t xml:space="preserve">VREMENIK PISANIH PROVJERA U ŠKOLSKOJ 2012./2013. GODINI …………1B (razrednica: HRESTAK BIŠEVAC MARTINA) </t>
  </si>
  <si>
    <t>VREMENIK PISANIH PROVJERA U ŠKOLSKOJ 2012./2013. GODINI …………………………1C  (razrednik: NAČINOVIĆ ŽELJKO)</t>
  </si>
  <si>
    <t>VREMENIK PISANIH PROVJERA U ŠKOLSKOJ 2012./2013. GODINI …………………………1D (razrednica: LUKŠIĆ MELITA)</t>
  </si>
  <si>
    <t>VREMENIK PISANIH PROVJERA U ŠKOLSKOJ 2012./2013. GODINI ……………………1E4 (razrednica: BLEČIĆ STANBULIĆ SILVANA)</t>
  </si>
  <si>
    <t>VREMENIK PISANIH PROVJERA U ŠKOLSKOJ 2012./2013. GODINI …………………………1E (razrednica: MORSI KARMEN)</t>
  </si>
  <si>
    <t>VREMENIK PISANIH PROVJERA U ŠKOLSKOJ 2012./2013. GODINI …………………………1T (razrednica: ŠKROPETA IRENA)</t>
  </si>
</sst>
</file>

<file path=xl/styles.xml><?xml version="1.0" encoding="utf-8"?>
<styleSheet xmlns="http://schemas.openxmlformats.org/spreadsheetml/2006/main">
  <fonts count="19">
    <font>
      <sz val="10"/>
      <name val="Arial"/>
      <charset val="238"/>
    </font>
    <font>
      <sz val="8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ambria"/>
      <family val="1"/>
      <charset val="238"/>
      <scheme val="major"/>
    </font>
    <font>
      <sz val="10"/>
      <name val="Cambria"/>
      <family val="1"/>
      <charset val="238"/>
      <scheme val="major"/>
    </font>
    <font>
      <sz val="11"/>
      <name val="Arial"/>
      <family val="2"/>
      <charset val="238"/>
    </font>
    <font>
      <sz val="16"/>
      <name val="Calibri"/>
      <family val="2"/>
      <charset val="238"/>
      <scheme val="minor"/>
    </font>
    <font>
      <sz val="16"/>
      <color indexed="10"/>
      <name val="Calibri"/>
      <family val="2"/>
      <charset val="238"/>
      <scheme val="minor"/>
    </font>
    <font>
      <b/>
      <sz val="16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indexed="1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797"/>
        <bgColor indexed="64"/>
      </patternFill>
    </fill>
    <fill>
      <patternFill patternType="solid">
        <fgColor rgb="FFFF9999"/>
        <bgColor indexed="64"/>
      </patternFill>
    </fill>
  </fills>
  <borders count="9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688">
    <xf numFmtId="0" fontId="0" fillId="0" borderId="0" xfId="0"/>
    <xf numFmtId="0" fontId="2" fillId="0" borderId="37" xfId="0" applyFont="1" applyBorder="1" applyAlignment="1">
      <alignment horizontal="left" vertical="center" shrinkToFit="1"/>
    </xf>
    <xf numFmtId="0" fontId="2" fillId="0" borderId="32" xfId="0" applyFont="1" applyBorder="1" applyAlignment="1">
      <alignment horizontal="left" vertical="center" shrinkToFit="1"/>
    </xf>
    <xf numFmtId="0" fontId="2" fillId="0" borderId="30" xfId="0" applyFont="1" applyBorder="1" applyAlignment="1">
      <alignment horizontal="left" vertical="center" shrinkToFit="1"/>
    </xf>
    <xf numFmtId="0" fontId="2" fillId="5" borderId="29" xfId="0" applyFont="1" applyFill="1" applyBorder="1" applyAlignment="1">
      <alignment horizontal="left" vertical="center" shrinkToFi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5" fillId="0" borderId="22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5" fillId="0" borderId="25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 shrinkToFit="1"/>
    </xf>
    <xf numFmtId="0" fontId="2" fillId="0" borderId="12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5" fillId="0" borderId="25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vertical="center"/>
    </xf>
    <xf numFmtId="0" fontId="2" fillId="0" borderId="0" xfId="0" applyFont="1"/>
    <xf numFmtId="0" fontId="5" fillId="0" borderId="2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0" xfId="0" applyFont="1"/>
    <xf numFmtId="0" fontId="5" fillId="0" borderId="18" xfId="0" applyFont="1" applyFill="1" applyBorder="1" applyAlignment="1">
      <alignment horizontal="left" vertical="center" shrinkToFit="1"/>
    </xf>
    <xf numFmtId="0" fontId="5" fillId="0" borderId="23" xfId="0" applyFont="1" applyFill="1" applyBorder="1"/>
    <xf numFmtId="0" fontId="5" fillId="0" borderId="28" xfId="0" applyFont="1" applyFill="1" applyBorder="1" applyAlignment="1">
      <alignment horizontal="left" vertical="center" shrinkToFit="1"/>
    </xf>
    <xf numFmtId="0" fontId="5" fillId="0" borderId="31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left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2" fillId="0" borderId="4" xfId="0" applyFont="1" applyFill="1" applyBorder="1" applyAlignment="1">
      <alignment horizontal="left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left" vertical="center" shrinkToFit="1"/>
    </xf>
    <xf numFmtId="0" fontId="2" fillId="0" borderId="2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shrinkToFit="1"/>
    </xf>
    <xf numFmtId="0" fontId="2" fillId="0" borderId="4" xfId="0" applyFont="1" applyFill="1" applyBorder="1" applyAlignment="1">
      <alignment vertical="center"/>
    </xf>
    <xf numFmtId="0" fontId="2" fillId="0" borderId="25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 shrinkToFit="1"/>
    </xf>
    <xf numFmtId="0" fontId="2" fillId="0" borderId="15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left" vertical="center"/>
    </xf>
    <xf numFmtId="0" fontId="2" fillId="0" borderId="40" xfId="0" applyFont="1" applyBorder="1"/>
    <xf numFmtId="0" fontId="2" fillId="0" borderId="22" xfId="0" applyFont="1" applyFill="1" applyBorder="1" applyAlignment="1">
      <alignment horizontal="left" vertical="center"/>
    </xf>
    <xf numFmtId="0" fontId="2" fillId="0" borderId="40" xfId="0" applyFont="1" applyFill="1" applyBorder="1"/>
    <xf numFmtId="0" fontId="2" fillId="0" borderId="11" xfId="0" applyFont="1" applyFill="1" applyBorder="1" applyAlignment="1">
      <alignment horizontal="left" vertical="center" shrinkToFit="1"/>
    </xf>
    <xf numFmtId="49" fontId="2" fillId="0" borderId="1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49" fontId="2" fillId="0" borderId="7" xfId="0" applyNumberFormat="1" applyFont="1" applyFill="1" applyBorder="1" applyAlignment="1">
      <alignment vertical="center"/>
    </xf>
    <xf numFmtId="0" fontId="2" fillId="0" borderId="41" xfId="0" applyFont="1" applyBorder="1" applyAlignment="1"/>
    <xf numFmtId="0" fontId="2" fillId="0" borderId="22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shrinkToFit="1"/>
    </xf>
    <xf numFmtId="49" fontId="2" fillId="0" borderId="20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25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2" fillId="0" borderId="60" xfId="0" applyFont="1" applyFill="1" applyBorder="1" applyAlignment="1">
      <alignment horizontal="left" vertical="center" shrinkToFit="1"/>
    </xf>
    <xf numFmtId="0" fontId="5" fillId="0" borderId="25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/>
    </xf>
    <xf numFmtId="49" fontId="2" fillId="0" borderId="1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9" fontId="2" fillId="0" borderId="7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5" fillId="0" borderId="22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 shrinkToFit="1"/>
    </xf>
    <xf numFmtId="0" fontId="5" fillId="0" borderId="4" xfId="0" applyFont="1" applyFill="1" applyBorder="1" applyAlignment="1">
      <alignment horizontal="left" vertical="center" wrapText="1"/>
    </xf>
    <xf numFmtId="0" fontId="5" fillId="0" borderId="2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/>
    <xf numFmtId="0" fontId="5" fillId="0" borderId="3" xfId="0" applyFont="1" applyFill="1" applyBorder="1" applyAlignment="1">
      <alignment vertical="center"/>
    </xf>
    <xf numFmtId="0" fontId="2" fillId="0" borderId="3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2" fillId="0" borderId="6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center" vertical="center"/>
    </xf>
    <xf numFmtId="0" fontId="8" fillId="0" borderId="5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6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/>
    </xf>
    <xf numFmtId="0" fontId="4" fillId="6" borderId="2" xfId="0" applyFont="1" applyFill="1" applyBorder="1"/>
    <xf numFmtId="0" fontId="8" fillId="6" borderId="4" xfId="0" applyFont="1" applyFill="1" applyBorder="1" applyAlignment="1">
      <alignment horizontal="center"/>
    </xf>
    <xf numFmtId="0" fontId="8" fillId="6" borderId="36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14" xfId="0" applyFont="1" applyFill="1" applyBorder="1"/>
    <xf numFmtId="0" fontId="4" fillId="6" borderId="21" xfId="0" applyFont="1" applyFill="1" applyBorder="1"/>
    <xf numFmtId="0" fontId="4" fillId="6" borderId="16" xfId="0" applyFont="1" applyFill="1" applyBorder="1"/>
    <xf numFmtId="0" fontId="4" fillId="6" borderId="44" xfId="0" applyFont="1" applyFill="1" applyBorder="1"/>
    <xf numFmtId="0" fontId="3" fillId="0" borderId="8" xfId="0" applyFont="1" applyFill="1" applyBorder="1"/>
    <xf numFmtId="0" fontId="3" fillId="0" borderId="44" xfId="0" applyFont="1" applyFill="1" applyBorder="1"/>
    <xf numFmtId="0" fontId="3" fillId="0" borderId="9" xfId="0" applyFont="1" applyFill="1" applyBorder="1"/>
    <xf numFmtId="0" fontId="16" fillId="0" borderId="9" xfId="0" applyFont="1" applyFill="1" applyBorder="1"/>
    <xf numFmtId="0" fontId="3" fillId="0" borderId="1" xfId="0" applyFont="1" applyFill="1" applyBorder="1"/>
    <xf numFmtId="0" fontId="3" fillId="0" borderId="2" xfId="0" applyFont="1" applyFill="1" applyBorder="1"/>
    <xf numFmtId="0" fontId="16" fillId="0" borderId="2" xfId="0" applyFont="1" applyFill="1" applyBorder="1"/>
    <xf numFmtId="0" fontId="3" fillId="0" borderId="13" xfId="0" applyFont="1" applyFill="1" applyBorder="1"/>
    <xf numFmtId="0" fontId="3" fillId="0" borderId="14" xfId="0" applyFont="1" applyFill="1" applyBorder="1"/>
    <xf numFmtId="0" fontId="16" fillId="0" borderId="14" xfId="0" applyFont="1" applyFill="1" applyBorder="1"/>
    <xf numFmtId="0" fontId="3" fillId="0" borderId="3" xfId="0" applyFont="1" applyFill="1" applyBorder="1"/>
    <xf numFmtId="0" fontId="14" fillId="6" borderId="44" xfId="0" applyFont="1" applyFill="1" applyBorder="1"/>
    <xf numFmtId="0" fontId="14" fillId="6" borderId="21" xfId="0" applyFont="1" applyFill="1" applyBorder="1"/>
    <xf numFmtId="0" fontId="14" fillId="6" borderId="2" xfId="0" applyFont="1" applyFill="1" applyBorder="1"/>
    <xf numFmtId="0" fontId="14" fillId="6" borderId="4" xfId="0" applyFont="1" applyFill="1" applyBorder="1"/>
    <xf numFmtId="0" fontId="14" fillId="6" borderId="14" xfId="0" applyFont="1" applyFill="1" applyBorder="1"/>
    <xf numFmtId="0" fontId="14" fillId="6" borderId="16" xfId="0" applyFont="1" applyFill="1" applyBorder="1"/>
    <xf numFmtId="0" fontId="3" fillId="6" borderId="44" xfId="0" applyFont="1" applyFill="1" applyBorder="1"/>
    <xf numFmtId="0" fontId="3" fillId="6" borderId="2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14" xfId="0" applyFont="1" applyFill="1" applyBorder="1"/>
    <xf numFmtId="0" fontId="3" fillId="6" borderId="16" xfId="0" applyFont="1" applyFill="1" applyBorder="1"/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/>
    </xf>
    <xf numFmtId="0" fontId="3" fillId="0" borderId="44" xfId="0" applyFont="1" applyFill="1" applyBorder="1" applyAlignment="1">
      <alignment horizontal="center"/>
    </xf>
    <xf numFmtId="0" fontId="3" fillId="0" borderId="67" xfId="0" applyFont="1" applyFill="1" applyBorder="1" applyAlignment="1">
      <alignment horizontal="center"/>
    </xf>
    <xf numFmtId="0" fontId="3" fillId="0" borderId="10" xfId="0" applyFont="1" applyFill="1" applyBorder="1"/>
    <xf numFmtId="0" fontId="3" fillId="0" borderId="15" xfId="0" applyFont="1" applyFill="1" applyBorder="1"/>
    <xf numFmtId="0" fontId="2" fillId="0" borderId="1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0" fillId="7" borderId="55" xfId="0" applyFill="1" applyBorder="1" applyAlignment="1">
      <alignment wrapText="1"/>
    </xf>
    <xf numFmtId="0" fontId="8" fillId="8" borderId="2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 vertical="center"/>
    </xf>
    <xf numFmtId="0" fontId="8" fillId="0" borderId="70" xfId="0" applyFont="1" applyFill="1" applyBorder="1" applyAlignment="1">
      <alignment horizontal="center" vertical="center"/>
    </xf>
    <xf numFmtId="0" fontId="8" fillId="8" borderId="34" xfId="0" applyFont="1" applyFill="1" applyBorder="1" applyAlignment="1">
      <alignment horizontal="center" vertical="center"/>
    </xf>
    <xf numFmtId="0" fontId="8" fillId="8" borderId="36" xfId="0" applyFont="1" applyFill="1" applyBorder="1" applyAlignment="1">
      <alignment horizontal="center" vertical="center"/>
    </xf>
    <xf numFmtId="0" fontId="8" fillId="0" borderId="71" xfId="0" applyFont="1" applyFill="1" applyBorder="1" applyAlignment="1">
      <alignment horizontal="center" vertical="center"/>
    </xf>
    <xf numFmtId="0" fontId="8" fillId="0" borderId="42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8" fillId="0" borderId="69" xfId="0" applyFont="1" applyFill="1" applyBorder="1" applyAlignment="1">
      <alignment horizontal="center"/>
    </xf>
    <xf numFmtId="0" fontId="6" fillId="6" borderId="2" xfId="0" applyFont="1" applyFill="1" applyBorder="1"/>
    <xf numFmtId="0" fontId="8" fillId="0" borderId="34" xfId="0" applyFont="1" applyFill="1" applyBorder="1" applyAlignment="1">
      <alignment horizontal="center"/>
    </xf>
    <xf numFmtId="0" fontId="8" fillId="6" borderId="34" xfId="0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0" fontId="8" fillId="0" borderId="7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/>
    </xf>
    <xf numFmtId="0" fontId="8" fillId="9" borderId="4" xfId="0" applyFont="1" applyFill="1" applyBorder="1" applyAlignment="1">
      <alignment horizontal="center"/>
    </xf>
    <xf numFmtId="0" fontId="8" fillId="9" borderId="3" xfId="0" applyFont="1" applyFill="1" applyBorder="1" applyAlignment="1">
      <alignment horizontal="center"/>
    </xf>
    <xf numFmtId="0" fontId="6" fillId="9" borderId="5" xfId="0" applyFont="1" applyFill="1" applyBorder="1"/>
    <xf numFmtId="0" fontId="8" fillId="9" borderId="34" xfId="0" applyFont="1" applyFill="1" applyBorder="1" applyAlignment="1">
      <alignment horizontal="center"/>
    </xf>
    <xf numFmtId="0" fontId="8" fillId="9" borderId="36" xfId="0" applyFont="1" applyFill="1" applyBorder="1" applyAlignment="1">
      <alignment horizontal="center"/>
    </xf>
    <xf numFmtId="0" fontId="8" fillId="9" borderId="35" xfId="0" applyFont="1" applyFill="1" applyBorder="1" applyAlignment="1">
      <alignment horizontal="center"/>
    </xf>
    <xf numFmtId="0" fontId="8" fillId="9" borderId="74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8" fillId="8" borderId="4" xfId="0" applyFont="1" applyFill="1" applyBorder="1" applyAlignment="1">
      <alignment horizontal="center"/>
    </xf>
    <xf numFmtId="0" fontId="8" fillId="8" borderId="3" xfId="0" applyFont="1" applyFill="1" applyBorder="1" applyAlignment="1">
      <alignment horizontal="center"/>
    </xf>
    <xf numFmtId="0" fontId="6" fillId="0" borderId="2" xfId="0" applyFont="1" applyFill="1" applyBorder="1"/>
    <xf numFmtId="0" fontId="8" fillId="8" borderId="34" xfId="0" applyFont="1" applyFill="1" applyBorder="1" applyAlignment="1">
      <alignment horizontal="center"/>
    </xf>
    <xf numFmtId="0" fontId="8" fillId="8" borderId="36" xfId="0" applyFont="1" applyFill="1" applyBorder="1" applyAlignment="1">
      <alignment horizontal="center"/>
    </xf>
    <xf numFmtId="0" fontId="8" fillId="8" borderId="35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center"/>
    </xf>
    <xf numFmtId="0" fontId="8" fillId="10" borderId="4" xfId="0" applyFont="1" applyFill="1" applyBorder="1" applyAlignment="1">
      <alignment horizontal="center"/>
    </xf>
    <xf numFmtId="0" fontId="8" fillId="10" borderId="3" xfId="0" applyFont="1" applyFill="1" applyBorder="1" applyAlignment="1">
      <alignment horizontal="center"/>
    </xf>
    <xf numFmtId="0" fontId="8" fillId="10" borderId="69" xfId="0" applyFont="1" applyFill="1" applyBorder="1" applyAlignment="1">
      <alignment horizontal="center"/>
    </xf>
    <xf numFmtId="0" fontId="8" fillId="10" borderId="56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6" fillId="10" borderId="5" xfId="0" applyFont="1" applyFill="1" applyBorder="1"/>
    <xf numFmtId="0" fontId="8" fillId="10" borderId="34" xfId="0" applyFont="1" applyFill="1" applyBorder="1" applyAlignment="1">
      <alignment horizontal="center"/>
    </xf>
    <xf numFmtId="0" fontId="8" fillId="10" borderId="36" xfId="0" applyFont="1" applyFill="1" applyBorder="1" applyAlignment="1">
      <alignment horizontal="center"/>
    </xf>
    <xf numFmtId="0" fontId="8" fillId="10" borderId="35" xfId="0" applyFont="1" applyFill="1" applyBorder="1" applyAlignment="1">
      <alignment horizontal="center"/>
    </xf>
    <xf numFmtId="0" fontId="8" fillId="10" borderId="71" xfId="0" applyFont="1" applyFill="1" applyBorder="1" applyAlignment="1">
      <alignment horizontal="center"/>
    </xf>
    <xf numFmtId="0" fontId="8" fillId="10" borderId="33" xfId="0" applyFont="1" applyFill="1" applyBorder="1" applyAlignment="1">
      <alignment horizontal="center"/>
    </xf>
    <xf numFmtId="0" fontId="8" fillId="10" borderId="74" xfId="0" applyFont="1" applyFill="1" applyBorder="1" applyAlignment="1">
      <alignment horizontal="center"/>
    </xf>
    <xf numFmtId="0" fontId="16" fillId="0" borderId="44" xfId="0" applyFont="1" applyFill="1" applyBorder="1"/>
    <xf numFmtId="0" fontId="3" fillId="0" borderId="67" xfId="0" applyFont="1" applyFill="1" applyBorder="1"/>
    <xf numFmtId="0" fontId="3" fillId="0" borderId="45" xfId="0" applyFont="1" applyFill="1" applyBorder="1"/>
    <xf numFmtId="0" fontId="3" fillId="0" borderId="81" xfId="0" applyFont="1" applyFill="1" applyBorder="1"/>
    <xf numFmtId="0" fontId="3" fillId="0" borderId="82" xfId="0" applyFont="1" applyFill="1" applyBorder="1"/>
    <xf numFmtId="0" fontId="3" fillId="0" borderId="69" xfId="0" applyFont="1" applyFill="1" applyBorder="1"/>
    <xf numFmtId="0" fontId="3" fillId="0" borderId="83" xfId="0" applyFont="1" applyFill="1" applyBorder="1"/>
    <xf numFmtId="0" fontId="8" fillId="8" borderId="3" xfId="0" applyFont="1" applyFill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3" fillId="8" borderId="44" xfId="0" applyFont="1" applyFill="1" applyBorder="1"/>
    <xf numFmtId="0" fontId="3" fillId="8" borderId="67" xfId="0" applyFont="1" applyFill="1" applyBorder="1"/>
    <xf numFmtId="0" fontId="3" fillId="8" borderId="9" xfId="0" applyFont="1" applyFill="1" applyBorder="1"/>
    <xf numFmtId="0" fontId="3" fillId="8" borderId="10" xfId="0" applyFont="1" applyFill="1" applyBorder="1"/>
    <xf numFmtId="0" fontId="3" fillId="8" borderId="2" xfId="0" applyFont="1" applyFill="1" applyBorder="1"/>
    <xf numFmtId="0" fontId="3" fillId="8" borderId="3" xfId="0" applyFont="1" applyFill="1" applyBorder="1"/>
    <xf numFmtId="0" fontId="3" fillId="8" borderId="14" xfId="0" applyFont="1" applyFill="1" applyBorder="1"/>
    <xf numFmtId="0" fontId="3" fillId="8" borderId="15" xfId="0" applyFont="1" applyFill="1" applyBorder="1"/>
    <xf numFmtId="0" fontId="3" fillId="8" borderId="21" xfId="0" applyFont="1" applyFill="1" applyBorder="1"/>
    <xf numFmtId="0" fontId="3" fillId="8" borderId="11" xfId="0" applyFont="1" applyFill="1" applyBorder="1"/>
    <xf numFmtId="0" fontId="3" fillId="8" borderId="4" xfId="0" applyFont="1" applyFill="1" applyBorder="1"/>
    <xf numFmtId="0" fontId="3" fillId="8" borderId="16" xfId="0" applyFont="1" applyFill="1" applyBorder="1"/>
    <xf numFmtId="0" fontId="5" fillId="0" borderId="84" xfId="0" applyFont="1" applyFill="1" applyBorder="1" applyAlignment="1">
      <alignment horizontal="left" vertical="center" shrinkToFit="1"/>
    </xf>
    <xf numFmtId="0" fontId="5" fillId="0" borderId="72" xfId="0" applyFont="1" applyFill="1" applyBorder="1" applyAlignment="1">
      <alignment horizontal="left" vertical="center" shrinkToFit="1"/>
    </xf>
    <xf numFmtId="0" fontId="5" fillId="0" borderId="55" xfId="0" applyFont="1" applyFill="1" applyBorder="1" applyAlignment="1">
      <alignment horizontal="left" vertical="center" shrinkToFit="1"/>
    </xf>
    <xf numFmtId="0" fontId="5" fillId="0" borderId="60" xfId="0" applyFont="1" applyFill="1" applyBorder="1" applyAlignment="1">
      <alignment horizontal="left" vertical="center" shrinkToFit="1"/>
    </xf>
    <xf numFmtId="0" fontId="5" fillId="0" borderId="64" xfId="0" applyFont="1" applyFill="1" applyBorder="1" applyAlignment="1">
      <alignment horizontal="left" vertical="center" shrinkToFit="1"/>
    </xf>
    <xf numFmtId="0" fontId="5" fillId="0" borderId="56" xfId="0" applyFont="1" applyFill="1" applyBorder="1" applyAlignment="1">
      <alignment horizontal="left" vertical="center" shrinkToFit="1"/>
    </xf>
    <xf numFmtId="0" fontId="5" fillId="0" borderId="0" xfId="0" applyFont="1" applyFill="1" applyBorder="1"/>
    <xf numFmtId="0" fontId="5" fillId="0" borderId="66" xfId="0" applyFont="1" applyFill="1" applyBorder="1" applyAlignment="1">
      <alignment horizontal="left" vertical="center" shrinkToFit="1"/>
    </xf>
    <xf numFmtId="0" fontId="4" fillId="0" borderId="44" xfId="0" applyFont="1" applyFill="1" applyBorder="1"/>
    <xf numFmtId="0" fontId="4" fillId="0" borderId="2" xfId="0" applyFont="1" applyFill="1" applyBorder="1"/>
    <xf numFmtId="0" fontId="4" fillId="0" borderId="14" xfId="0" applyFont="1" applyFill="1" applyBorder="1"/>
    <xf numFmtId="0" fontId="4" fillId="0" borderId="81" xfId="0" applyFont="1" applyFill="1" applyBorder="1"/>
    <xf numFmtId="0" fontId="4" fillId="0" borderId="69" xfId="0" applyFont="1" applyFill="1" applyBorder="1"/>
    <xf numFmtId="0" fontId="4" fillId="0" borderId="83" xfId="0" applyFont="1" applyFill="1" applyBorder="1"/>
    <xf numFmtId="0" fontId="8" fillId="0" borderId="12" xfId="0" applyFont="1" applyFill="1" applyBorder="1" applyAlignment="1">
      <alignment horizontal="center"/>
    </xf>
    <xf numFmtId="0" fontId="8" fillId="0" borderId="4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center" vertical="center"/>
    </xf>
    <xf numFmtId="0" fontId="8" fillId="11" borderId="34" xfId="0" applyFont="1" applyFill="1" applyBorder="1" applyAlignment="1">
      <alignment horizontal="center"/>
    </xf>
    <xf numFmtId="0" fontId="8" fillId="11" borderId="36" xfId="0" applyFont="1" applyFill="1" applyBorder="1" applyAlignment="1">
      <alignment horizontal="center"/>
    </xf>
    <xf numFmtId="0" fontId="4" fillId="11" borderId="44" xfId="0" applyFont="1" applyFill="1" applyBorder="1"/>
    <xf numFmtId="0" fontId="4" fillId="11" borderId="67" xfId="0" applyFont="1" applyFill="1" applyBorder="1"/>
    <xf numFmtId="0" fontId="4" fillId="11" borderId="2" xfId="0" applyFont="1" applyFill="1" applyBorder="1"/>
    <xf numFmtId="0" fontId="4" fillId="11" borderId="3" xfId="0" applyFont="1" applyFill="1" applyBorder="1"/>
    <xf numFmtId="0" fontId="4" fillId="11" borderId="14" xfId="0" applyFont="1" applyFill="1" applyBorder="1"/>
    <xf numFmtId="0" fontId="4" fillId="11" borderId="15" xfId="0" applyFont="1" applyFill="1" applyBorder="1"/>
    <xf numFmtId="0" fontId="8" fillId="11" borderId="2" xfId="0" applyFont="1" applyFill="1" applyBorder="1" applyAlignment="1">
      <alignment horizontal="center"/>
    </xf>
    <xf numFmtId="0" fontId="8" fillId="11" borderId="4" xfId="0" applyFont="1" applyFill="1" applyBorder="1" applyAlignment="1">
      <alignment horizontal="center"/>
    </xf>
    <xf numFmtId="0" fontId="8" fillId="11" borderId="34" xfId="0" applyFont="1" applyFill="1" applyBorder="1" applyAlignment="1">
      <alignment horizontal="center" vertical="center"/>
    </xf>
    <xf numFmtId="0" fontId="8" fillId="11" borderId="36" xfId="0" applyFont="1" applyFill="1" applyBorder="1" applyAlignment="1">
      <alignment horizontal="center" vertical="center"/>
    </xf>
    <xf numFmtId="0" fontId="3" fillId="11" borderId="44" xfId="0" applyFont="1" applyFill="1" applyBorder="1"/>
    <xf numFmtId="0" fontId="3" fillId="11" borderId="21" xfId="0" applyFont="1" applyFill="1" applyBorder="1"/>
    <xf numFmtId="0" fontId="3" fillId="11" borderId="2" xfId="0" applyFont="1" applyFill="1" applyBorder="1"/>
    <xf numFmtId="0" fontId="3" fillId="11" borderId="4" xfId="0" applyFont="1" applyFill="1" applyBorder="1"/>
    <xf numFmtId="0" fontId="3" fillId="11" borderId="14" xfId="0" applyFont="1" applyFill="1" applyBorder="1"/>
    <xf numFmtId="0" fontId="3" fillId="11" borderId="16" xfId="0" applyFont="1" applyFill="1" applyBorder="1"/>
    <xf numFmtId="0" fontId="3" fillId="11" borderId="67" xfId="0" applyFont="1" applyFill="1" applyBorder="1"/>
    <xf numFmtId="0" fontId="3" fillId="11" borderId="3" xfId="0" applyFont="1" applyFill="1" applyBorder="1"/>
    <xf numFmtId="0" fontId="3" fillId="11" borderId="15" xfId="0" applyFont="1" applyFill="1" applyBorder="1"/>
    <xf numFmtId="0" fontId="7" fillId="11" borderId="69" xfId="0" applyFont="1" applyFill="1" applyBorder="1" applyAlignment="1">
      <alignment horizontal="center" wrapText="1"/>
    </xf>
    <xf numFmtId="0" fontId="0" fillId="11" borderId="2" xfId="0" applyFill="1" applyBorder="1" applyAlignment="1">
      <alignment horizontal="center" wrapText="1"/>
    </xf>
    <xf numFmtId="0" fontId="0" fillId="11" borderId="5" xfId="0" applyFill="1" applyBorder="1" applyAlignment="1">
      <alignment horizontal="center" wrapText="1"/>
    </xf>
    <xf numFmtId="0" fontId="8" fillId="11" borderId="69" xfId="0" applyFont="1" applyFill="1" applyBorder="1" applyAlignment="1">
      <alignment horizontal="center"/>
    </xf>
    <xf numFmtId="0" fontId="6" fillId="11" borderId="5" xfId="0" applyFont="1" applyFill="1" applyBorder="1"/>
    <xf numFmtId="0" fontId="8" fillId="11" borderId="63" xfId="0" applyFont="1" applyFill="1" applyBorder="1" applyAlignment="1">
      <alignment horizontal="center" vertical="center"/>
    </xf>
    <xf numFmtId="0" fontId="3" fillId="11" borderId="81" xfId="0" applyFont="1" applyFill="1" applyBorder="1"/>
    <xf numFmtId="0" fontId="3" fillId="11" borderId="69" xfId="0" applyFont="1" applyFill="1" applyBorder="1"/>
    <xf numFmtId="0" fontId="16" fillId="11" borderId="2" xfId="0" applyFont="1" applyFill="1" applyBorder="1"/>
    <xf numFmtId="0" fontId="3" fillId="11" borderId="83" xfId="0" applyFont="1" applyFill="1" applyBorder="1"/>
    <xf numFmtId="0" fontId="16" fillId="11" borderId="14" xfId="0" applyFont="1" applyFill="1" applyBorder="1"/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vertical="center"/>
    </xf>
    <xf numFmtId="0" fontId="5" fillId="0" borderId="44" xfId="0" applyFont="1" applyFill="1" applyBorder="1" applyAlignment="1">
      <alignment horizontal="left" vertical="center" shrinkToFit="1"/>
    </xf>
    <xf numFmtId="0" fontId="5" fillId="0" borderId="77" xfId="0" applyFont="1" applyFill="1" applyBorder="1" applyAlignment="1">
      <alignment vertical="center"/>
    </xf>
    <xf numFmtId="0" fontId="5" fillId="0" borderId="86" xfId="0" applyFont="1" applyFill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86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 shrinkToFit="1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Fill="1" applyBorder="1"/>
    <xf numFmtId="0" fontId="5" fillId="0" borderId="77" xfId="0" applyFont="1" applyFill="1" applyBorder="1"/>
    <xf numFmtId="0" fontId="5" fillId="0" borderId="86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80" xfId="0" applyFont="1" applyFill="1" applyBorder="1" applyAlignment="1">
      <alignment horizontal="left" vertical="center" shrinkToFit="1"/>
    </xf>
    <xf numFmtId="0" fontId="8" fillId="6" borderId="3" xfId="0" applyFont="1" applyFill="1" applyBorder="1" applyAlignment="1">
      <alignment horizontal="center"/>
    </xf>
    <xf numFmtId="0" fontId="8" fillId="6" borderId="35" xfId="0" applyFont="1" applyFill="1" applyBorder="1" applyAlignment="1">
      <alignment horizontal="center"/>
    </xf>
    <xf numFmtId="0" fontId="3" fillId="6" borderId="67" xfId="0" applyFont="1" applyFill="1" applyBorder="1"/>
    <xf numFmtId="0" fontId="3" fillId="6" borderId="3" xfId="0" applyFont="1" applyFill="1" applyBorder="1"/>
    <xf numFmtId="0" fontId="3" fillId="6" borderId="15" xfId="0" applyFont="1" applyFill="1" applyBorder="1"/>
    <xf numFmtId="0" fontId="9" fillId="6" borderId="44" xfId="0" applyFont="1" applyFill="1" applyBorder="1"/>
    <xf numFmtId="0" fontId="9" fillId="6" borderId="2" xfId="0" applyFont="1" applyFill="1" applyBorder="1"/>
    <xf numFmtId="0" fontId="9" fillId="6" borderId="14" xfId="0" applyFont="1" applyFill="1" applyBorder="1"/>
    <xf numFmtId="0" fontId="3" fillId="9" borderId="44" xfId="0" applyFont="1" applyFill="1" applyBorder="1"/>
    <xf numFmtId="0" fontId="3" fillId="9" borderId="67" xfId="0" applyFont="1" applyFill="1" applyBorder="1"/>
    <xf numFmtId="0" fontId="3" fillId="9" borderId="2" xfId="0" applyFont="1" applyFill="1" applyBorder="1"/>
    <xf numFmtId="0" fontId="3" fillId="9" borderId="3" xfId="0" applyFont="1" applyFill="1" applyBorder="1"/>
    <xf numFmtId="0" fontId="3" fillId="9" borderId="14" xfId="0" applyFont="1" applyFill="1" applyBorder="1"/>
    <xf numFmtId="0" fontId="3" fillId="9" borderId="15" xfId="0" applyFont="1" applyFill="1" applyBorder="1"/>
    <xf numFmtId="0" fontId="3" fillId="9" borderId="21" xfId="0" applyFont="1" applyFill="1" applyBorder="1"/>
    <xf numFmtId="0" fontId="3" fillId="9" borderId="4" xfId="0" applyFont="1" applyFill="1" applyBorder="1"/>
    <xf numFmtId="0" fontId="3" fillId="9" borderId="16" xfId="0" applyFont="1" applyFill="1" applyBorder="1"/>
    <xf numFmtId="0" fontId="5" fillId="0" borderId="3" xfId="0" applyFont="1" applyFill="1" applyBorder="1" applyAlignment="1">
      <alignment horizontal="left" vertical="center" shrinkToFit="1"/>
    </xf>
    <xf numFmtId="0" fontId="0" fillId="10" borderId="55" xfId="0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 wrapText="1"/>
    </xf>
    <xf numFmtId="0" fontId="0" fillId="10" borderId="18" xfId="0" applyFill="1" applyBorder="1" applyAlignment="1">
      <alignment horizontal="center" vertical="center" wrapText="1"/>
    </xf>
    <xf numFmtId="0" fontId="8" fillId="10" borderId="55" xfId="0" applyFont="1" applyFill="1" applyBorder="1" applyAlignment="1">
      <alignment horizontal="center"/>
    </xf>
    <xf numFmtId="0" fontId="3" fillId="10" borderId="81" xfId="0" applyFont="1" applyFill="1" applyBorder="1"/>
    <xf numFmtId="0" fontId="3" fillId="10" borderId="44" xfId="0" applyFont="1" applyFill="1" applyBorder="1"/>
    <xf numFmtId="0" fontId="4" fillId="10" borderId="44" xfId="0" applyFont="1" applyFill="1" applyBorder="1"/>
    <xf numFmtId="0" fontId="4" fillId="10" borderId="21" xfId="0" applyFont="1" applyFill="1" applyBorder="1"/>
    <xf numFmtId="0" fontId="4" fillId="10" borderId="81" xfId="0" applyFont="1" applyFill="1" applyBorder="1"/>
    <xf numFmtId="0" fontId="9" fillId="10" borderId="44" xfId="0" applyFont="1" applyFill="1" applyBorder="1"/>
    <xf numFmtId="0" fontId="3" fillId="10" borderId="69" xfId="0" applyFont="1" applyFill="1" applyBorder="1"/>
    <xf numFmtId="0" fontId="3" fillId="10" borderId="2" xfId="0" applyFont="1" applyFill="1" applyBorder="1"/>
    <xf numFmtId="0" fontId="4" fillId="10" borderId="2" xfId="0" applyFont="1" applyFill="1" applyBorder="1"/>
    <xf numFmtId="0" fontId="4" fillId="10" borderId="4" xfId="0" applyFont="1" applyFill="1" applyBorder="1"/>
    <xf numFmtId="0" fontId="4" fillId="10" borderId="69" xfId="0" applyFont="1" applyFill="1" applyBorder="1"/>
    <xf numFmtId="0" fontId="9" fillId="10" borderId="2" xfId="0" applyFont="1" applyFill="1" applyBorder="1"/>
    <xf numFmtId="0" fontId="3" fillId="10" borderId="83" xfId="0" applyFont="1" applyFill="1" applyBorder="1"/>
    <xf numFmtId="0" fontId="3" fillId="10" borderId="14" xfId="0" applyFont="1" applyFill="1" applyBorder="1"/>
    <xf numFmtId="0" fontId="4" fillId="10" borderId="14" xfId="0" applyFont="1" applyFill="1" applyBorder="1"/>
    <xf numFmtId="0" fontId="4" fillId="10" borderId="16" xfId="0" applyFont="1" applyFill="1" applyBorder="1"/>
    <xf numFmtId="0" fontId="4" fillId="10" borderId="83" xfId="0" applyFont="1" applyFill="1" applyBorder="1"/>
    <xf numFmtId="0" fontId="9" fillId="10" borderId="14" xfId="0" applyFont="1" applyFill="1" applyBorder="1"/>
    <xf numFmtId="0" fontId="3" fillId="10" borderId="67" xfId="0" applyFont="1" applyFill="1" applyBorder="1"/>
    <xf numFmtId="0" fontId="3" fillId="10" borderId="3" xfId="0" applyFont="1" applyFill="1" applyBorder="1"/>
    <xf numFmtId="0" fontId="3" fillId="10" borderId="15" xfId="0" applyFont="1" applyFill="1" applyBorder="1"/>
    <xf numFmtId="0" fontId="4" fillId="10" borderId="67" xfId="0" applyFont="1" applyFill="1" applyBorder="1"/>
    <xf numFmtId="0" fontId="4" fillId="10" borderId="3" xfId="0" applyFont="1" applyFill="1" applyBorder="1"/>
    <xf numFmtId="0" fontId="4" fillId="10" borderId="15" xfId="0" applyFont="1" applyFill="1" applyBorder="1"/>
    <xf numFmtId="0" fontId="3" fillId="10" borderId="21" xfId="0" applyFont="1" applyFill="1" applyBorder="1"/>
    <xf numFmtId="0" fontId="3" fillId="10" borderId="4" xfId="0" applyFont="1" applyFill="1" applyBorder="1"/>
    <xf numFmtId="0" fontId="3" fillId="10" borderId="16" xfId="0" applyFont="1" applyFill="1" applyBorder="1"/>
    <xf numFmtId="0" fontId="5" fillId="0" borderId="68" xfId="0" applyFont="1" applyBorder="1" applyAlignment="1">
      <alignment horizontal="left" wrapText="1"/>
    </xf>
    <xf numFmtId="0" fontId="5" fillId="4" borderId="89" xfId="0" applyFont="1" applyFill="1" applyBorder="1" applyAlignment="1">
      <alignment horizontal="left" vertical="center" shrinkToFit="1"/>
    </xf>
    <xf numFmtId="0" fontId="2" fillId="0" borderId="72" xfId="0" applyFont="1" applyFill="1" applyBorder="1" applyAlignment="1">
      <alignment horizontal="left" vertical="center" shrinkToFit="1"/>
    </xf>
    <xf numFmtId="0" fontId="2" fillId="0" borderId="84" xfId="0" applyFont="1" applyFill="1" applyBorder="1" applyAlignment="1">
      <alignment horizontal="left" vertical="center" shrinkToFit="1"/>
    </xf>
    <xf numFmtId="0" fontId="2" fillId="0" borderId="3" xfId="0" applyFont="1" applyFill="1" applyBorder="1" applyAlignment="1">
      <alignment horizontal="left" vertical="center" shrinkToFit="1"/>
    </xf>
    <xf numFmtId="0" fontId="2" fillId="0" borderId="55" xfId="0" applyFont="1" applyFill="1" applyBorder="1" applyAlignment="1">
      <alignment horizontal="left" vertical="center" shrinkToFit="1"/>
    </xf>
    <xf numFmtId="0" fontId="2" fillId="0" borderId="0" xfId="0" applyFont="1" applyFill="1" applyBorder="1"/>
    <xf numFmtId="0" fontId="2" fillId="0" borderId="90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5" fillId="4" borderId="84" xfId="0" applyFont="1" applyFill="1" applyBorder="1" applyAlignment="1">
      <alignment horizontal="left" vertical="center" shrinkToFit="1"/>
    </xf>
    <xf numFmtId="0" fontId="8" fillId="11" borderId="3" xfId="0" applyFont="1" applyFill="1" applyBorder="1" applyAlignment="1">
      <alignment horizontal="center"/>
    </xf>
    <xf numFmtId="0" fontId="8" fillId="11" borderId="35" xfId="0" applyFont="1" applyFill="1" applyBorder="1" applyAlignment="1">
      <alignment horizontal="center"/>
    </xf>
    <xf numFmtId="0" fontId="8" fillId="11" borderId="35" xfId="0" applyFont="1" applyFill="1" applyBorder="1" applyAlignment="1">
      <alignment horizontal="center" vertical="center"/>
    </xf>
    <xf numFmtId="0" fontId="16" fillId="11" borderId="44" xfId="0" applyFont="1" applyFill="1" applyBorder="1"/>
    <xf numFmtId="0" fontId="3" fillId="9" borderId="9" xfId="0" applyFont="1" applyFill="1" applyBorder="1"/>
    <xf numFmtId="0" fontId="3" fillId="9" borderId="10" xfId="0" applyFont="1" applyFill="1" applyBorder="1"/>
    <xf numFmtId="0" fontId="3" fillId="9" borderId="11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0" fontId="3" fillId="10" borderId="11" xfId="0" applyFont="1" applyFill="1" applyBorder="1"/>
    <xf numFmtId="0" fontId="3" fillId="10" borderId="45" xfId="0" applyFont="1" applyFill="1" applyBorder="1"/>
    <xf numFmtId="0" fontId="16" fillId="10" borderId="44" xfId="0" applyFont="1" applyFill="1" applyBorder="1"/>
    <xf numFmtId="0" fontId="3" fillId="10" borderId="82" xfId="0" applyFont="1" applyFill="1" applyBorder="1"/>
    <xf numFmtId="0" fontId="3" fillId="10" borderId="8" xfId="0" applyFont="1" applyFill="1" applyBorder="1"/>
    <xf numFmtId="0" fontId="16" fillId="10" borderId="9" xfId="0" applyFont="1" applyFill="1" applyBorder="1"/>
    <xf numFmtId="0" fontId="3" fillId="10" borderId="1" xfId="0" applyFont="1" applyFill="1" applyBorder="1"/>
    <xf numFmtId="0" fontId="16" fillId="10" borderId="2" xfId="0" applyFont="1" applyFill="1" applyBorder="1"/>
    <xf numFmtId="0" fontId="3" fillId="10" borderId="13" xfId="0" applyFont="1" applyFill="1" applyBorder="1"/>
    <xf numFmtId="0" fontId="16" fillId="10" borderId="14" xfId="0" applyFont="1" applyFill="1" applyBorder="1"/>
    <xf numFmtId="0" fontId="5" fillId="0" borderId="89" xfId="0" applyFont="1" applyFill="1" applyBorder="1" applyAlignment="1">
      <alignment horizontal="left" vertical="center" shrinkToFit="1"/>
    </xf>
    <xf numFmtId="0" fontId="2" fillId="0" borderId="79" xfId="0" applyFont="1" applyFill="1" applyBorder="1" applyAlignment="1">
      <alignment horizontal="left" vertical="center" shrinkToFit="1"/>
    </xf>
    <xf numFmtId="0" fontId="2" fillId="0" borderId="64" xfId="0" applyFont="1" applyFill="1" applyBorder="1" applyAlignment="1">
      <alignment horizontal="left" vertical="center" shrinkToFit="1"/>
    </xf>
    <xf numFmtId="0" fontId="2" fillId="5" borderId="56" xfId="0" applyFont="1" applyFill="1" applyBorder="1" applyAlignment="1">
      <alignment horizontal="left" vertical="center" shrinkToFit="1"/>
    </xf>
    <xf numFmtId="0" fontId="2" fillId="0" borderId="84" xfId="0" applyFont="1" applyBorder="1" applyAlignment="1">
      <alignment horizontal="left" vertical="center" shrinkToFit="1"/>
    </xf>
    <xf numFmtId="0" fontId="2" fillId="0" borderId="73" xfId="0" applyFont="1" applyFill="1" applyBorder="1" applyAlignment="1">
      <alignment horizontal="left" vertical="center" shrinkToFit="1"/>
    </xf>
    <xf numFmtId="0" fontId="2" fillId="0" borderId="56" xfId="0" applyFont="1" applyFill="1" applyBorder="1" applyAlignment="1">
      <alignment horizontal="left" vertical="center" shrinkToFit="1"/>
    </xf>
    <xf numFmtId="0" fontId="16" fillId="6" borderId="81" xfId="0" applyFont="1" applyFill="1" applyBorder="1"/>
    <xf numFmtId="0" fontId="16" fillId="6" borderId="69" xfId="0" applyFont="1" applyFill="1" applyBorder="1"/>
    <xf numFmtId="0" fontId="3" fillId="6" borderId="69" xfId="0" applyFont="1" applyFill="1" applyBorder="1"/>
    <xf numFmtId="0" fontId="16" fillId="6" borderId="83" xfId="0" applyFont="1" applyFill="1" applyBorder="1"/>
    <xf numFmtId="0" fontId="3" fillId="6" borderId="91" xfId="0" applyFont="1" applyFill="1" applyBorder="1"/>
    <xf numFmtId="0" fontId="3" fillId="6" borderId="56" xfId="0" applyFont="1" applyFill="1" applyBorder="1"/>
    <xf numFmtId="0" fontId="3" fillId="6" borderId="92" xfId="0" applyFont="1" applyFill="1" applyBorder="1"/>
    <xf numFmtId="0" fontId="2" fillId="4" borderId="84" xfId="0" applyFont="1" applyFill="1" applyBorder="1" applyAlignment="1">
      <alignment horizontal="left" vertical="center" shrinkToFit="1"/>
    </xf>
    <xf numFmtId="0" fontId="2" fillId="4" borderId="55" xfId="0" applyFont="1" applyFill="1" applyBorder="1" applyAlignment="1">
      <alignment horizontal="left" vertical="center" shrinkToFit="1"/>
    </xf>
    <xf numFmtId="0" fontId="2" fillId="0" borderId="85" xfId="0" applyFont="1" applyFill="1" applyBorder="1" applyAlignment="1">
      <alignment horizontal="left" vertical="center" shrinkToFit="1"/>
    </xf>
    <xf numFmtId="0" fontId="16" fillId="6" borderId="44" xfId="0" applyFont="1" applyFill="1" applyBorder="1"/>
    <xf numFmtId="0" fontId="16" fillId="6" borderId="2" xfId="0" applyFont="1" applyFill="1" applyBorder="1"/>
    <xf numFmtId="0" fontId="16" fillId="6" borderId="14" xfId="0" applyFont="1" applyFill="1" applyBorder="1"/>
    <xf numFmtId="0" fontId="2" fillId="0" borderId="15" xfId="0" applyFont="1" applyFill="1" applyBorder="1" applyAlignment="1">
      <alignment horizontal="left" vertical="center" shrinkToFit="1"/>
    </xf>
    <xf numFmtId="0" fontId="14" fillId="0" borderId="9" xfId="0" applyFont="1" applyFill="1" applyBorder="1"/>
    <xf numFmtId="0" fontId="14" fillId="0" borderId="2" xfId="0" applyFont="1" applyFill="1" applyBorder="1"/>
    <xf numFmtId="0" fontId="14" fillId="0" borderId="14" xfId="0" applyFont="1" applyFill="1" applyBorder="1"/>
    <xf numFmtId="0" fontId="14" fillId="0" borderId="44" xfId="0" applyFont="1" applyFill="1" applyBorder="1"/>
    <xf numFmtId="0" fontId="3" fillId="0" borderId="45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 vertical="center"/>
    </xf>
    <xf numFmtId="0" fontId="8" fillId="0" borderId="59" xfId="0" applyFont="1" applyFill="1" applyBorder="1" applyAlignment="1">
      <alignment horizontal="center" vertical="center"/>
    </xf>
    <xf numFmtId="0" fontId="3" fillId="0" borderId="81" xfId="0" applyFont="1" applyFill="1" applyBorder="1" applyAlignment="1">
      <alignment horizontal="center"/>
    </xf>
    <xf numFmtId="0" fontId="14" fillId="0" borderId="82" xfId="0" applyFont="1" applyFill="1" applyBorder="1"/>
    <xf numFmtId="0" fontId="14" fillId="0" borderId="69" xfId="0" applyFont="1" applyFill="1" applyBorder="1"/>
    <xf numFmtId="0" fontId="14" fillId="0" borderId="83" xfId="0" applyFont="1" applyFill="1" applyBorder="1"/>
    <xf numFmtId="0" fontId="3" fillId="8" borderId="44" xfId="0" applyFont="1" applyFill="1" applyBorder="1" applyAlignment="1">
      <alignment horizontal="center" vertical="center"/>
    </xf>
    <xf numFmtId="0" fontId="3" fillId="8" borderId="67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/>
    </xf>
    <xf numFmtId="0" fontId="3" fillId="11" borderId="44" xfId="0" applyFont="1" applyFill="1" applyBorder="1" applyAlignment="1">
      <alignment horizontal="center"/>
    </xf>
    <xf numFmtId="0" fontId="3" fillId="11" borderId="67" xfId="0" applyFont="1" applyFill="1" applyBorder="1" applyAlignment="1">
      <alignment horizontal="center"/>
    </xf>
    <xf numFmtId="0" fontId="14" fillId="11" borderId="9" xfId="0" applyFont="1" applyFill="1" applyBorder="1"/>
    <xf numFmtId="0" fontId="14" fillId="11" borderId="10" xfId="0" applyFont="1" applyFill="1" applyBorder="1"/>
    <xf numFmtId="0" fontId="14" fillId="11" borderId="2" xfId="0" applyFont="1" applyFill="1" applyBorder="1"/>
    <xf numFmtId="0" fontId="14" fillId="11" borderId="3" xfId="0" applyFont="1" applyFill="1" applyBorder="1"/>
    <xf numFmtId="0" fontId="14" fillId="11" borderId="14" xfId="0" applyFont="1" applyFill="1" applyBorder="1"/>
    <xf numFmtId="0" fontId="14" fillId="11" borderId="15" xfId="0" applyFont="1" applyFill="1" applyBorder="1"/>
    <xf numFmtId="0" fontId="3" fillId="11" borderId="21" xfId="0" applyFont="1" applyFill="1" applyBorder="1" applyAlignment="1">
      <alignment horizontal="center"/>
    </xf>
    <xf numFmtId="0" fontId="3" fillId="11" borderId="9" xfId="0" applyFont="1" applyFill="1" applyBorder="1"/>
    <xf numFmtId="0" fontId="3" fillId="11" borderId="11" xfId="0" applyFont="1" applyFill="1" applyBorder="1"/>
    <xf numFmtId="0" fontId="3" fillId="11" borderId="10" xfId="0" applyFont="1" applyFill="1" applyBorder="1"/>
    <xf numFmtId="0" fontId="3" fillId="11" borderId="81" xfId="0" applyFont="1" applyFill="1" applyBorder="1" applyAlignment="1">
      <alignment horizontal="center"/>
    </xf>
    <xf numFmtId="0" fontId="3" fillId="11" borderId="82" xfId="0" applyFont="1" applyFill="1" applyBorder="1"/>
    <xf numFmtId="0" fontId="16" fillId="11" borderId="9" xfId="0" applyFont="1" applyFill="1" applyBorder="1"/>
    <xf numFmtId="0" fontId="15" fillId="6" borderId="44" xfId="0" applyFont="1" applyFill="1" applyBorder="1"/>
    <xf numFmtId="0" fontId="15" fillId="6" borderId="2" xfId="0" applyFont="1" applyFill="1" applyBorder="1"/>
    <xf numFmtId="0" fontId="15" fillId="6" borderId="14" xfId="0" applyFont="1" applyFill="1" applyBorder="1"/>
    <xf numFmtId="0" fontId="3" fillId="9" borderId="44" xfId="0" applyFont="1" applyFill="1" applyBorder="1" applyAlignment="1">
      <alignment horizontal="center" vertical="center"/>
    </xf>
    <xf numFmtId="0" fontId="3" fillId="9" borderId="67" xfId="0" applyFont="1" applyFill="1" applyBorder="1" applyAlignment="1">
      <alignment horizontal="center" vertical="center"/>
    </xf>
    <xf numFmtId="0" fontId="3" fillId="9" borderId="21" xfId="0" applyFont="1" applyFill="1" applyBorder="1" applyAlignment="1">
      <alignment horizontal="center" vertical="center"/>
    </xf>
    <xf numFmtId="0" fontId="3" fillId="10" borderId="44" xfId="0" applyFont="1" applyFill="1" applyBorder="1" applyAlignment="1">
      <alignment horizontal="center" vertical="center"/>
    </xf>
    <xf numFmtId="0" fontId="3" fillId="10" borderId="67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81" xfId="0" applyFont="1" applyFill="1" applyBorder="1" applyAlignment="1">
      <alignment horizontal="center" vertical="center"/>
    </xf>
    <xf numFmtId="0" fontId="3" fillId="10" borderId="45" xfId="0" applyFont="1" applyFill="1" applyBorder="1" applyAlignment="1">
      <alignment horizontal="center" vertical="center"/>
    </xf>
    <xf numFmtId="0" fontId="11" fillId="5" borderId="89" xfId="1" applyFont="1" applyFill="1" applyBorder="1" applyAlignment="1">
      <alignment horizontal="left" vertical="center" shrinkToFit="1"/>
    </xf>
    <xf numFmtId="0" fontId="11" fillId="0" borderId="60" xfId="1" applyFont="1" applyBorder="1" applyAlignment="1">
      <alignment horizontal="left" vertical="center" shrinkToFit="1"/>
    </xf>
    <xf numFmtId="0" fontId="11" fillId="0" borderId="72" xfId="1" applyFont="1" applyBorder="1" applyAlignment="1">
      <alignment vertical="center" shrinkToFit="1"/>
    </xf>
    <xf numFmtId="0" fontId="11" fillId="0" borderId="84" xfId="1" applyFont="1" applyBorder="1" applyAlignment="1">
      <alignment horizontal="left" vertical="center" shrinkToFit="1"/>
    </xf>
    <xf numFmtId="0" fontId="11" fillId="0" borderId="55" xfId="1" applyFont="1" applyBorder="1" applyAlignment="1">
      <alignment vertical="center" shrinkToFit="1"/>
    </xf>
    <xf numFmtId="0" fontId="11" fillId="0" borderId="84" xfId="1" applyFont="1" applyBorder="1" applyAlignment="1">
      <alignment vertical="center" shrinkToFit="1"/>
    </xf>
    <xf numFmtId="0" fontId="11" fillId="0" borderId="60" xfId="1" applyFont="1" applyBorder="1" applyAlignment="1">
      <alignment vertical="center" shrinkToFit="1"/>
    </xf>
    <xf numFmtId="0" fontId="11" fillId="5" borderId="3" xfId="1" applyFont="1" applyFill="1" applyBorder="1" applyAlignment="1">
      <alignment vertical="center" shrinkToFit="1"/>
    </xf>
    <xf numFmtId="0" fontId="12" fillId="5" borderId="3" xfId="1" applyFont="1" applyFill="1" applyBorder="1" applyAlignment="1"/>
    <xf numFmtId="0" fontId="14" fillId="0" borderId="44" xfId="0" applyFont="1" applyFill="1" applyBorder="1" applyAlignment="1">
      <alignment horizontal="center"/>
    </xf>
    <xf numFmtId="0" fontId="14" fillId="0" borderId="81" xfId="0" applyFont="1" applyFill="1" applyBorder="1" applyAlignment="1">
      <alignment horizontal="center"/>
    </xf>
    <xf numFmtId="0" fontId="14" fillId="11" borderId="44" xfId="0" applyFont="1" applyFill="1" applyBorder="1" applyAlignment="1">
      <alignment horizontal="center"/>
    </xf>
    <xf numFmtId="0" fontId="14" fillId="11" borderId="67" xfId="0" applyFont="1" applyFill="1" applyBorder="1" applyAlignment="1">
      <alignment horizontal="center"/>
    </xf>
    <xf numFmtId="0" fontId="11" fillId="0" borderId="72" xfId="1" applyFont="1" applyBorder="1" applyAlignment="1">
      <alignment horizontal="left" vertical="center" shrinkToFit="1"/>
    </xf>
    <xf numFmtId="0" fontId="11" fillId="0" borderId="55" xfId="1" applyFont="1" applyBorder="1" applyAlignment="1">
      <alignment horizontal="left" vertical="center" shrinkToFit="1"/>
    </xf>
    <xf numFmtId="0" fontId="11" fillId="0" borderId="3" xfId="1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/>
    </xf>
    <xf numFmtId="0" fontId="2" fillId="0" borderId="60" xfId="0" applyFont="1" applyFill="1" applyBorder="1" applyAlignment="1">
      <alignment vertical="center" shrinkToFit="1"/>
    </xf>
    <xf numFmtId="0" fontId="2" fillId="0" borderId="84" xfId="0" applyFont="1" applyFill="1" applyBorder="1" applyAlignment="1">
      <alignment vertical="center" shrinkToFit="1"/>
    </xf>
    <xf numFmtId="0" fontId="17" fillId="0" borderId="45" xfId="0" applyFont="1" applyFill="1" applyBorder="1"/>
    <xf numFmtId="0" fontId="17" fillId="0" borderId="44" xfId="0" applyFont="1" applyFill="1" applyBorder="1"/>
    <xf numFmtId="0" fontId="17" fillId="8" borderId="44" xfId="0" applyFont="1" applyFill="1" applyBorder="1"/>
    <xf numFmtId="0" fontId="17" fillId="8" borderId="67" xfId="0" applyFont="1" applyFill="1" applyBorder="1"/>
    <xf numFmtId="0" fontId="17" fillId="0" borderId="81" xfId="0" applyFont="1" applyFill="1" applyBorder="1"/>
    <xf numFmtId="0" fontId="17" fillId="8" borderId="21" xfId="0" applyFont="1" applyFill="1" applyBorder="1"/>
    <xf numFmtId="0" fontId="18" fillId="0" borderId="44" xfId="0" applyFont="1" applyFill="1" applyBorder="1"/>
    <xf numFmtId="0" fontId="17" fillId="0" borderId="8" xfId="0" applyFont="1" applyFill="1" applyBorder="1"/>
    <xf numFmtId="0" fontId="17" fillId="0" borderId="9" xfId="0" applyFont="1" applyFill="1" applyBorder="1"/>
    <xf numFmtId="0" fontId="17" fillId="8" borderId="9" xfId="0" applyFont="1" applyFill="1" applyBorder="1"/>
    <xf numFmtId="0" fontId="17" fillId="8" borderId="10" xfId="0" applyFont="1" applyFill="1" applyBorder="1"/>
    <xf numFmtId="0" fontId="17" fillId="0" borderId="82" xfId="0" applyFont="1" applyFill="1" applyBorder="1"/>
    <xf numFmtId="0" fontId="17" fillId="8" borderId="11" xfId="0" applyFont="1" applyFill="1" applyBorder="1"/>
    <xf numFmtId="0" fontId="18" fillId="0" borderId="9" xfId="0" applyFont="1" applyFill="1" applyBorder="1"/>
    <xf numFmtId="0" fontId="17" fillId="0" borderId="1" xfId="0" applyFont="1" applyFill="1" applyBorder="1"/>
    <xf numFmtId="0" fontId="17" fillId="0" borderId="2" xfId="0" applyFont="1" applyFill="1" applyBorder="1"/>
    <xf numFmtId="0" fontId="17" fillId="8" borderId="2" xfId="0" applyFont="1" applyFill="1" applyBorder="1"/>
    <xf numFmtId="0" fontId="17" fillId="8" borderId="3" xfId="0" applyFont="1" applyFill="1" applyBorder="1"/>
    <xf numFmtId="0" fontId="17" fillId="0" borderId="69" xfId="0" applyFont="1" applyFill="1" applyBorder="1"/>
    <xf numFmtId="0" fontId="17" fillId="8" borderId="4" xfId="0" applyFont="1" applyFill="1" applyBorder="1"/>
    <xf numFmtId="0" fontId="18" fillId="0" borderId="2" xfId="0" applyFont="1" applyFill="1" applyBorder="1"/>
    <xf numFmtId="0" fontId="17" fillId="0" borderId="13" xfId="0" applyFont="1" applyFill="1" applyBorder="1"/>
    <xf numFmtId="0" fontId="17" fillId="0" borderId="14" xfId="0" applyFont="1" applyFill="1" applyBorder="1"/>
    <xf numFmtId="0" fontId="17" fillId="8" borderId="14" xfId="0" applyFont="1" applyFill="1" applyBorder="1"/>
    <xf numFmtId="0" fontId="17" fillId="8" borderId="15" xfId="0" applyFont="1" applyFill="1" applyBorder="1"/>
    <xf numFmtId="0" fontId="17" fillId="0" borderId="83" xfId="0" applyFont="1" applyFill="1" applyBorder="1"/>
    <xf numFmtId="0" fontId="17" fillId="8" borderId="16" xfId="0" applyFont="1" applyFill="1" applyBorder="1"/>
    <xf numFmtId="0" fontId="18" fillId="0" borderId="14" xfId="0" applyFont="1" applyFill="1" applyBorder="1"/>
    <xf numFmtId="0" fontId="17" fillId="9" borderId="44" xfId="0" applyFont="1" applyFill="1" applyBorder="1"/>
    <xf numFmtId="0" fontId="17" fillId="9" borderId="21" xfId="0" applyFont="1" applyFill="1" applyBorder="1"/>
    <xf numFmtId="0" fontId="17" fillId="9" borderId="87" xfId="0" applyFont="1" applyFill="1" applyBorder="1"/>
    <xf numFmtId="0" fontId="17" fillId="9" borderId="2" xfId="0" applyFont="1" applyFill="1" applyBorder="1"/>
    <xf numFmtId="0" fontId="17" fillId="9" borderId="4" xfId="0" applyFont="1" applyFill="1" applyBorder="1"/>
    <xf numFmtId="0" fontId="17" fillId="9" borderId="5" xfId="0" applyFont="1" applyFill="1" applyBorder="1"/>
    <xf numFmtId="0" fontId="17" fillId="9" borderId="14" xfId="0" applyFont="1" applyFill="1" applyBorder="1"/>
    <xf numFmtId="0" fontId="17" fillId="9" borderId="16" xfId="0" applyFont="1" applyFill="1" applyBorder="1"/>
    <xf numFmtId="0" fontId="17" fillId="9" borderId="17" xfId="0" applyFont="1" applyFill="1" applyBorder="1"/>
    <xf numFmtId="0" fontId="2" fillId="0" borderId="60" xfId="0" applyFont="1" applyFill="1" applyBorder="1" applyAlignment="1">
      <alignment horizontal="left" vertical="center" shrinkToFit="1"/>
    </xf>
    <xf numFmtId="0" fontId="2" fillId="0" borderId="84" xfId="0" applyFont="1" applyFill="1" applyBorder="1" applyAlignment="1">
      <alignment horizontal="left" vertical="center" shrinkToFit="1"/>
    </xf>
    <xf numFmtId="0" fontId="11" fillId="0" borderId="60" xfId="1" applyFont="1" applyBorder="1" applyAlignment="1">
      <alignment vertical="center" shrinkToFit="1"/>
    </xf>
    <xf numFmtId="0" fontId="11" fillId="0" borderId="60" xfId="1" applyFont="1" applyBorder="1" applyAlignment="1">
      <alignment horizontal="left" vertical="center" shrinkToFit="1"/>
    </xf>
    <xf numFmtId="0" fontId="17" fillId="6" borderId="44" xfId="0" applyFont="1" applyFill="1" applyBorder="1"/>
    <xf numFmtId="0" fontId="17" fillId="6" borderId="67" xfId="0" applyFont="1" applyFill="1" applyBorder="1"/>
    <xf numFmtId="0" fontId="17" fillId="6" borderId="21" xfId="0" applyFont="1" applyFill="1" applyBorder="1"/>
    <xf numFmtId="0" fontId="17" fillId="6" borderId="2" xfId="0" applyFont="1" applyFill="1" applyBorder="1"/>
    <xf numFmtId="0" fontId="17" fillId="6" borderId="3" xfId="0" applyFont="1" applyFill="1" applyBorder="1"/>
    <xf numFmtId="0" fontId="17" fillId="6" borderId="4" xfId="0" applyFont="1" applyFill="1" applyBorder="1"/>
    <xf numFmtId="0" fontId="17" fillId="6" borderId="14" xfId="0" applyFont="1" applyFill="1" applyBorder="1"/>
    <xf numFmtId="0" fontId="17" fillId="6" borderId="15" xfId="0" applyFont="1" applyFill="1" applyBorder="1"/>
    <xf numFmtId="0" fontId="17" fillId="6" borderId="16" xfId="0" applyFont="1" applyFill="1" applyBorder="1"/>
    <xf numFmtId="0" fontId="18" fillId="6" borderId="44" xfId="0" applyFont="1" applyFill="1" applyBorder="1"/>
    <xf numFmtId="0" fontId="18" fillId="6" borderId="2" xfId="0" applyFont="1" applyFill="1" applyBorder="1"/>
    <xf numFmtId="0" fontId="18" fillId="6" borderId="14" xfId="0" applyFont="1" applyFill="1" applyBorder="1"/>
    <xf numFmtId="0" fontId="17" fillId="9" borderId="44" xfId="0" applyFont="1" applyFill="1" applyBorder="1" applyAlignment="1">
      <alignment horizontal="center" vertical="center"/>
    </xf>
    <xf numFmtId="0" fontId="17" fillId="0" borderId="44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/>
    </xf>
    <xf numFmtId="0" fontId="17" fillId="0" borderId="81" xfId="0" applyFont="1" applyFill="1" applyBorder="1" applyAlignment="1">
      <alignment horizontal="center" vertical="center"/>
    </xf>
    <xf numFmtId="0" fontId="17" fillId="9" borderId="21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7" fillId="9" borderId="3" xfId="0" applyFont="1" applyFill="1" applyBorder="1"/>
    <xf numFmtId="0" fontId="17" fillId="9" borderId="15" xfId="0" applyFont="1" applyFill="1" applyBorder="1"/>
    <xf numFmtId="0" fontId="8" fillId="12" borderId="56" xfId="0" applyFont="1" applyFill="1" applyBorder="1" applyAlignment="1">
      <alignment horizontal="center" vertical="center"/>
    </xf>
    <xf numFmtId="0" fontId="8" fillId="12" borderId="2" xfId="0" applyFont="1" applyFill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8" fillId="12" borderId="69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0" fontId="8" fillId="12" borderId="4" xfId="0" applyFont="1" applyFill="1" applyBorder="1" applyAlignment="1">
      <alignment horizontal="center" vertical="center"/>
    </xf>
    <xf numFmtId="0" fontId="8" fillId="12" borderId="70" xfId="0" applyFont="1" applyFill="1" applyBorder="1" applyAlignment="1">
      <alignment horizontal="center" vertical="center"/>
    </xf>
    <xf numFmtId="0" fontId="8" fillId="12" borderId="34" xfId="0" applyFont="1" applyFill="1" applyBorder="1" applyAlignment="1">
      <alignment horizontal="center" vertical="center"/>
    </xf>
    <xf numFmtId="0" fontId="8" fillId="12" borderId="65" xfId="0" applyFont="1" applyFill="1" applyBorder="1" applyAlignment="1">
      <alignment horizontal="center" vertical="center"/>
    </xf>
    <xf numFmtId="0" fontId="8" fillId="12" borderId="35" xfId="0" applyFont="1" applyFill="1" applyBorder="1" applyAlignment="1">
      <alignment horizontal="center" vertical="center"/>
    </xf>
    <xf numFmtId="0" fontId="8" fillId="12" borderId="71" xfId="0" applyFont="1" applyFill="1" applyBorder="1" applyAlignment="1">
      <alignment horizontal="center" vertical="center"/>
    </xf>
    <xf numFmtId="0" fontId="8" fillId="12" borderId="33" xfId="0" applyFont="1" applyFill="1" applyBorder="1" applyAlignment="1">
      <alignment horizontal="center" vertical="center"/>
    </xf>
    <xf numFmtId="0" fontId="8" fillId="12" borderId="36" xfId="0" applyFont="1" applyFill="1" applyBorder="1" applyAlignment="1">
      <alignment horizontal="center" vertical="center"/>
    </xf>
    <xf numFmtId="0" fontId="3" fillId="12" borderId="44" xfId="0" applyFont="1" applyFill="1" applyBorder="1" applyAlignment="1">
      <alignment horizontal="center" vertical="center"/>
    </xf>
    <xf numFmtId="0" fontId="3" fillId="12" borderId="67" xfId="0" applyFont="1" applyFill="1" applyBorder="1" applyAlignment="1">
      <alignment horizontal="center" vertical="center"/>
    </xf>
    <xf numFmtId="0" fontId="3" fillId="12" borderId="81" xfId="0" applyFont="1" applyFill="1" applyBorder="1" applyAlignment="1">
      <alignment horizontal="center" vertical="center"/>
    </xf>
    <xf numFmtId="0" fontId="3" fillId="12" borderId="21" xfId="0" applyFont="1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3" xfId="0" applyFont="1" applyFill="1" applyBorder="1"/>
    <xf numFmtId="0" fontId="3" fillId="12" borderId="69" xfId="0" applyFont="1" applyFill="1" applyBorder="1"/>
    <xf numFmtId="0" fontId="3" fillId="12" borderId="4" xfId="0" applyFont="1" applyFill="1" applyBorder="1"/>
    <xf numFmtId="0" fontId="3" fillId="12" borderId="14" xfId="0" applyFont="1" applyFill="1" applyBorder="1"/>
    <xf numFmtId="0" fontId="3" fillId="12" borderId="15" xfId="0" applyFont="1" applyFill="1" applyBorder="1"/>
    <xf numFmtId="0" fontId="3" fillId="12" borderId="83" xfId="0" applyFont="1" applyFill="1" applyBorder="1"/>
    <xf numFmtId="0" fontId="3" fillId="12" borderId="16" xfId="0" applyFont="1" applyFill="1" applyBorder="1"/>
    <xf numFmtId="0" fontId="8" fillId="12" borderId="1" xfId="0" applyFont="1" applyFill="1" applyBorder="1" applyAlignment="1">
      <alignment horizontal="center"/>
    </xf>
    <xf numFmtId="0" fontId="8" fillId="12" borderId="2" xfId="0" applyFont="1" applyFill="1" applyBorder="1" applyAlignment="1">
      <alignment horizontal="center"/>
    </xf>
    <xf numFmtId="0" fontId="8" fillId="12" borderId="33" xfId="0" applyFont="1" applyFill="1" applyBorder="1" applyAlignment="1">
      <alignment horizontal="center"/>
    </xf>
    <xf numFmtId="0" fontId="8" fillId="12" borderId="34" xfId="0" applyFont="1" applyFill="1" applyBorder="1" applyAlignment="1">
      <alignment horizontal="center"/>
    </xf>
    <xf numFmtId="0" fontId="14" fillId="12" borderId="45" xfId="0" applyFont="1" applyFill="1" applyBorder="1"/>
    <xf numFmtId="0" fontId="14" fillId="12" borderId="44" xfId="0" applyFont="1" applyFill="1" applyBorder="1"/>
    <xf numFmtId="0" fontId="14" fillId="12" borderId="1" xfId="0" applyFont="1" applyFill="1" applyBorder="1"/>
    <xf numFmtId="0" fontId="14" fillId="12" borderId="2" xfId="0" applyFont="1" applyFill="1" applyBorder="1"/>
    <xf numFmtId="0" fontId="14" fillId="12" borderId="13" xfId="0" applyFont="1" applyFill="1" applyBorder="1"/>
    <xf numFmtId="0" fontId="14" fillId="12" borderId="14" xfId="0" applyFont="1" applyFill="1" applyBorder="1"/>
    <xf numFmtId="0" fontId="3" fillId="12" borderId="8" xfId="0" applyFont="1" applyFill="1" applyBorder="1"/>
    <xf numFmtId="0" fontId="3" fillId="12" borderId="44" xfId="0" applyFont="1" applyFill="1" applyBorder="1"/>
    <xf numFmtId="0" fontId="3" fillId="12" borderId="67" xfId="0" applyFont="1" applyFill="1" applyBorder="1"/>
    <xf numFmtId="0" fontId="3" fillId="12" borderId="81" xfId="0" applyFont="1" applyFill="1" applyBorder="1"/>
    <xf numFmtId="0" fontId="3" fillId="12" borderId="21" xfId="0" applyFont="1" applyFill="1" applyBorder="1"/>
    <xf numFmtId="0" fontId="3" fillId="12" borderId="9" xfId="0" applyFont="1" applyFill="1" applyBorder="1"/>
    <xf numFmtId="0" fontId="3" fillId="12" borderId="10" xfId="0" applyFont="1" applyFill="1" applyBorder="1"/>
    <xf numFmtId="0" fontId="3" fillId="12" borderId="82" xfId="0" applyFont="1" applyFill="1" applyBorder="1"/>
    <xf numFmtId="0" fontId="3" fillId="12" borderId="11" xfId="0" applyFont="1" applyFill="1" applyBorder="1"/>
    <xf numFmtId="0" fontId="3" fillId="12" borderId="1" xfId="0" applyFont="1" applyFill="1" applyBorder="1"/>
    <xf numFmtId="0" fontId="3" fillId="12" borderId="13" xfId="0" applyFont="1" applyFill="1" applyBorder="1"/>
    <xf numFmtId="0" fontId="4" fillId="12" borderId="45" xfId="0" applyFont="1" applyFill="1" applyBorder="1"/>
    <xf numFmtId="0" fontId="4" fillId="12" borderId="44" xfId="0" applyFont="1" applyFill="1" applyBorder="1"/>
    <xf numFmtId="0" fontId="4" fillId="12" borderId="1" xfId="0" applyFont="1" applyFill="1" applyBorder="1"/>
    <xf numFmtId="0" fontId="4" fillId="12" borderId="2" xfId="0" applyFont="1" applyFill="1" applyBorder="1"/>
    <xf numFmtId="0" fontId="4" fillId="12" borderId="13" xfId="0" applyFont="1" applyFill="1" applyBorder="1"/>
    <xf numFmtId="0" fontId="4" fillId="12" borderId="14" xfId="0" applyFont="1" applyFill="1" applyBorder="1"/>
    <xf numFmtId="0" fontId="4" fillId="12" borderId="6" xfId="0" applyFont="1" applyFill="1" applyBorder="1"/>
    <xf numFmtId="0" fontId="4" fillId="12" borderId="12" xfId="0" applyFont="1" applyFill="1" applyBorder="1"/>
    <xf numFmtId="0" fontId="4" fillId="12" borderId="20" xfId="0" applyFont="1" applyFill="1" applyBorder="1"/>
    <xf numFmtId="0" fontId="18" fillId="12" borderId="44" xfId="0" applyFont="1" applyFill="1" applyBorder="1"/>
    <xf numFmtId="0" fontId="18" fillId="12" borderId="2" xfId="0" applyFont="1" applyFill="1" applyBorder="1"/>
    <xf numFmtId="0" fontId="17" fillId="12" borderId="2" xfId="0" applyFont="1" applyFill="1" applyBorder="1"/>
    <xf numFmtId="0" fontId="18" fillId="12" borderId="14" xfId="0" applyFont="1" applyFill="1" applyBorder="1"/>
    <xf numFmtId="0" fontId="16" fillId="12" borderId="44" xfId="0" applyFont="1" applyFill="1" applyBorder="1"/>
    <xf numFmtId="0" fontId="16" fillId="12" borderId="9" xfId="0" applyFont="1" applyFill="1" applyBorder="1"/>
    <xf numFmtId="0" fontId="16" fillId="12" borderId="2" xfId="0" applyFont="1" applyFill="1" applyBorder="1"/>
    <xf numFmtId="0" fontId="16" fillId="12" borderId="14" xfId="0" applyFont="1" applyFill="1" applyBorder="1"/>
    <xf numFmtId="0" fontId="3" fillId="12" borderId="45" xfId="0" applyFont="1" applyFill="1" applyBorder="1"/>
    <xf numFmtId="0" fontId="17" fillId="12" borderId="45" xfId="0" applyFont="1" applyFill="1" applyBorder="1"/>
    <xf numFmtId="0" fontId="17" fillId="12" borderId="44" xfId="0" applyFont="1" applyFill="1" applyBorder="1"/>
    <xf numFmtId="0" fontId="17" fillId="12" borderId="1" xfId="0" applyFont="1" applyFill="1" applyBorder="1"/>
    <xf numFmtId="0" fontId="17" fillId="12" borderId="13" xfId="0" applyFont="1" applyFill="1" applyBorder="1"/>
    <xf numFmtId="0" fontId="17" fillId="12" borderId="14" xfId="0" applyFont="1" applyFill="1" applyBorder="1"/>
    <xf numFmtId="0" fontId="17" fillId="12" borderId="44" xfId="0" applyFont="1" applyFill="1" applyBorder="1" applyAlignment="1">
      <alignment horizontal="center" vertical="center"/>
    </xf>
    <xf numFmtId="0" fontId="3" fillId="13" borderId="14" xfId="0" applyFont="1" applyFill="1" applyBorder="1"/>
    <xf numFmtId="0" fontId="3" fillId="13" borderId="2" xfId="0" applyFont="1" applyFill="1" applyBorder="1"/>
    <xf numFmtId="0" fontId="8" fillId="13" borderId="1" xfId="0" applyFont="1" applyFill="1" applyBorder="1" applyAlignment="1">
      <alignment horizontal="center"/>
    </xf>
    <xf numFmtId="0" fontId="8" fillId="13" borderId="2" xfId="0" applyFont="1" applyFill="1" applyBorder="1" applyAlignment="1">
      <alignment horizontal="center"/>
    </xf>
    <xf numFmtId="0" fontId="4" fillId="0" borderId="68" xfId="0" applyFont="1" applyBorder="1"/>
    <xf numFmtId="0" fontId="11" fillId="0" borderId="83" xfId="1" applyFont="1" applyBorder="1" applyAlignment="1">
      <alignment vertical="center" shrinkToFit="1"/>
    </xf>
    <xf numFmtId="0" fontId="11" fillId="0" borderId="84" xfId="1" applyFont="1" applyBorder="1" applyAlignment="1"/>
    <xf numFmtId="0" fontId="5" fillId="0" borderId="93" xfId="0" applyFont="1" applyBorder="1"/>
    <xf numFmtId="0" fontId="2" fillId="0" borderId="20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 wrapText="1"/>
    </xf>
    <xf numFmtId="0" fontId="2" fillId="0" borderId="83" xfId="0" applyFont="1" applyFill="1" applyBorder="1" applyAlignment="1">
      <alignment horizontal="left" vertical="center" shrinkToFit="1"/>
    </xf>
    <xf numFmtId="0" fontId="6" fillId="0" borderId="55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5" fillId="0" borderId="49" xfId="0" applyFont="1" applyFill="1" applyBorder="1" applyAlignment="1">
      <alignment horizontal="center" vertical="center" textRotation="90"/>
    </xf>
    <xf numFmtId="0" fontId="5" fillId="0" borderId="41" xfId="0" applyFont="1" applyFill="1" applyBorder="1" applyAlignment="1">
      <alignment horizontal="center" vertical="center" textRotation="90"/>
    </xf>
    <xf numFmtId="0" fontId="5" fillId="0" borderId="50" xfId="0" applyFont="1" applyFill="1" applyBorder="1" applyAlignment="1">
      <alignment horizontal="center" vertical="center" textRotation="90"/>
    </xf>
    <xf numFmtId="0" fontId="5" fillId="0" borderId="5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41" xfId="0" applyFont="1" applyBorder="1"/>
    <xf numFmtId="0" fontId="4" fillId="0" borderId="19" xfId="0" applyFont="1" applyBorder="1"/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5" fillId="0" borderId="58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shrinkToFit="1"/>
    </xf>
    <xf numFmtId="0" fontId="5" fillId="0" borderId="24" xfId="0" applyFont="1" applyBorder="1" applyAlignment="1">
      <alignment vertical="center"/>
    </xf>
    <xf numFmtId="0" fontId="2" fillId="0" borderId="86" xfId="0" applyFont="1" applyFill="1" applyBorder="1" applyAlignment="1">
      <alignment horizontal="center" vertical="center"/>
    </xf>
    <xf numFmtId="0" fontId="4" fillId="0" borderId="9" xfId="0" applyFont="1" applyFill="1" applyBorder="1"/>
    <xf numFmtId="0" fontId="4" fillId="0" borderId="43" xfId="0" applyFont="1" applyBorder="1"/>
    <xf numFmtId="0" fontId="4" fillId="0" borderId="80" xfId="0" applyFont="1" applyFill="1" applyBorder="1"/>
    <xf numFmtId="0" fontId="4" fillId="0" borderId="77" xfId="0" applyFont="1" applyFill="1" applyBorder="1"/>
    <xf numFmtId="0" fontId="5" fillId="0" borderId="7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86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vertical="center"/>
    </xf>
    <xf numFmtId="0" fontId="5" fillId="0" borderId="79" xfId="0" applyFont="1" applyFill="1" applyBorder="1" applyAlignment="1">
      <alignment horizontal="left" vertical="center" shrinkToFit="1"/>
    </xf>
    <xf numFmtId="0" fontId="5" fillId="0" borderId="64" xfId="0" applyFont="1" applyBorder="1" applyAlignment="1">
      <alignment vertical="center"/>
    </xf>
    <xf numFmtId="0" fontId="3" fillId="11" borderId="53" xfId="0" applyFont="1" applyFill="1" applyBorder="1" applyAlignment="1">
      <alignment horizontal="center"/>
    </xf>
    <xf numFmtId="0" fontId="3" fillId="11" borderId="54" xfId="0" applyFont="1" applyFill="1" applyBorder="1" applyAlignment="1">
      <alignment horizontal="center"/>
    </xf>
    <xf numFmtId="0" fontId="3" fillId="3" borderId="5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5" fillId="0" borderId="88" xfId="0" applyFont="1" applyFill="1" applyBorder="1" applyAlignment="1">
      <alignment horizontal="center" vertical="center" wrapText="1"/>
    </xf>
    <xf numFmtId="0" fontId="3" fillId="9" borderId="53" xfId="0" applyFont="1" applyFill="1" applyBorder="1" applyAlignment="1">
      <alignment horizontal="center"/>
    </xf>
    <xf numFmtId="0" fontId="3" fillId="9" borderId="54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56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56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shrinkToFit="1"/>
    </xf>
    <xf numFmtId="0" fontId="5" fillId="0" borderId="29" xfId="0" applyFont="1" applyFill="1" applyBorder="1" applyAlignment="1">
      <alignment horizontal="left" vertical="center" shrinkToFit="1"/>
    </xf>
    <xf numFmtId="0" fontId="5" fillId="0" borderId="75" xfId="0" applyFont="1" applyFill="1" applyBorder="1" applyAlignment="1">
      <alignment horizontal="center" vertical="center" textRotation="90"/>
    </xf>
    <xf numFmtId="0" fontId="5" fillId="0" borderId="77" xfId="0" applyFont="1" applyFill="1" applyBorder="1" applyAlignment="1">
      <alignment horizontal="center" vertical="center" textRotation="90"/>
    </xf>
    <xf numFmtId="0" fontId="5" fillId="0" borderId="78" xfId="0" applyFont="1" applyFill="1" applyBorder="1" applyAlignment="1">
      <alignment horizontal="center" vertical="center" textRotation="90"/>
    </xf>
    <xf numFmtId="0" fontId="5" fillId="0" borderId="75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 wrapText="1"/>
    </xf>
    <xf numFmtId="0" fontId="5" fillId="0" borderId="77" xfId="0" applyFont="1" applyFill="1" applyBorder="1" applyAlignment="1">
      <alignment horizontal="center" vertical="center" wrapText="1"/>
    </xf>
    <xf numFmtId="0" fontId="5" fillId="0" borderId="78" xfId="0" applyFont="1" applyFill="1" applyBorder="1" applyAlignment="1">
      <alignment horizontal="center" vertical="center" wrapText="1"/>
    </xf>
    <xf numFmtId="0" fontId="3" fillId="8" borderId="76" xfId="0" applyFont="1" applyFill="1" applyBorder="1" applyAlignment="1">
      <alignment horizontal="center"/>
    </xf>
    <xf numFmtId="0" fontId="3" fillId="10" borderId="53" xfId="0" applyFont="1" applyFill="1" applyBorder="1" applyAlignment="1">
      <alignment horizontal="center"/>
    </xf>
    <xf numFmtId="0" fontId="3" fillId="10" borderId="54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 vertical="center" wrapText="1"/>
    </xf>
    <xf numFmtId="0" fontId="0" fillId="10" borderId="55" xfId="0" applyFill="1" applyBorder="1" applyAlignment="1">
      <alignment horizontal="center" vertical="center" wrapText="1"/>
    </xf>
    <xf numFmtId="0" fontId="0" fillId="10" borderId="56" xfId="0" applyFill="1" applyBorder="1" applyAlignment="1">
      <alignment horizontal="center" vertical="center" wrapText="1"/>
    </xf>
    <xf numFmtId="0" fontId="0" fillId="10" borderId="57" xfId="0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5" fillId="0" borderId="60" xfId="0" applyFont="1" applyFill="1" applyBorder="1" applyAlignment="1">
      <alignment horizontal="left" vertical="center" shrinkToFit="1"/>
    </xf>
    <xf numFmtId="0" fontId="5" fillId="0" borderId="84" xfId="0" applyFont="1" applyFill="1" applyBorder="1" applyAlignment="1">
      <alignment horizontal="left" vertical="center" shrinkToFit="1"/>
    </xf>
    <xf numFmtId="0" fontId="2" fillId="0" borderId="43" xfId="0" applyFont="1" applyFill="1" applyBorder="1" applyAlignment="1">
      <alignment horizontal="center" vertical="center"/>
    </xf>
    <xf numFmtId="0" fontId="5" fillId="0" borderId="68" xfId="0" applyFont="1" applyBorder="1" applyAlignment="1">
      <alignment horizontal="left" wrapText="1"/>
    </xf>
    <xf numFmtId="0" fontId="7" fillId="7" borderId="61" xfId="0" applyFont="1" applyFill="1" applyBorder="1" applyAlignment="1">
      <alignment horizontal="center" vertical="center" wrapText="1"/>
    </xf>
    <xf numFmtId="0" fontId="0" fillId="0" borderId="56" xfId="0" applyBorder="1" applyAlignment="1">
      <alignment wrapText="1"/>
    </xf>
    <xf numFmtId="0" fontId="0" fillId="7" borderId="56" xfId="0" applyFill="1" applyBorder="1" applyAlignment="1">
      <alignment wrapText="1"/>
    </xf>
    <xf numFmtId="0" fontId="0" fillId="0" borderId="57" xfId="0" applyBorder="1" applyAlignment="1">
      <alignment wrapText="1"/>
    </xf>
    <xf numFmtId="0" fontId="7" fillId="0" borderId="61" xfId="0" applyFont="1" applyFill="1" applyBorder="1" applyAlignment="1">
      <alignment horizontal="center" wrapText="1"/>
    </xf>
    <xf numFmtId="0" fontId="0" fillId="0" borderId="56" xfId="0" applyBorder="1" applyAlignment="1">
      <alignment horizontal="center" wrapText="1"/>
    </xf>
    <xf numFmtId="0" fontId="8" fillId="0" borderId="55" xfId="0" applyFont="1" applyFill="1" applyBorder="1" applyAlignment="1">
      <alignment horizontal="center" wrapText="1"/>
    </xf>
    <xf numFmtId="0" fontId="13" fillId="0" borderId="56" xfId="0" applyFont="1" applyBorder="1" applyAlignment="1">
      <alignment horizont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60" xfId="0" applyFont="1" applyFill="1" applyBorder="1" applyAlignment="1">
      <alignment horizontal="left" vertical="center" shrinkToFit="1"/>
    </xf>
    <xf numFmtId="0" fontId="2" fillId="0" borderId="84" xfId="0" applyFont="1" applyBorder="1" applyAlignment="1">
      <alignment vertical="center"/>
    </xf>
    <xf numFmtId="0" fontId="8" fillId="0" borderId="56" xfId="0" applyFont="1" applyFill="1" applyBorder="1" applyAlignment="1">
      <alignment horizontal="center" wrapText="1"/>
    </xf>
    <xf numFmtId="0" fontId="6" fillId="0" borderId="56" xfId="0" applyFont="1" applyBorder="1" applyAlignment="1">
      <alignment horizontal="center" vertical="center" wrapText="1"/>
    </xf>
    <xf numFmtId="0" fontId="2" fillId="0" borderId="84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wrapText="1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84" xfId="0" applyFont="1" applyBorder="1" applyAlignment="1"/>
    <xf numFmtId="0" fontId="2" fillId="0" borderId="84" xfId="0" applyFont="1" applyFill="1" applyBorder="1" applyAlignment="1"/>
    <xf numFmtId="0" fontId="2" fillId="0" borderId="4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/>
    <xf numFmtId="0" fontId="2" fillId="0" borderId="84" xfId="0" applyFont="1" applyFill="1" applyBorder="1" applyAlignment="1">
      <alignment horizontal="left" vertical="center" shrinkToFit="1"/>
    </xf>
    <xf numFmtId="49" fontId="2" fillId="0" borderId="7" xfId="0" applyNumberFormat="1" applyFont="1" applyFill="1" applyBorder="1" applyAlignment="1">
      <alignment horizontal="center" vertical="center"/>
    </xf>
    <xf numFmtId="0" fontId="11" fillId="0" borderId="60" xfId="1" applyFont="1" applyBorder="1" applyAlignment="1">
      <alignment vertical="center" shrinkToFit="1"/>
    </xf>
    <xf numFmtId="0" fontId="12" fillId="0" borderId="84" xfId="1" applyFont="1" applyBorder="1" applyAlignment="1"/>
    <xf numFmtId="0" fontId="11" fillId="0" borderId="3" xfId="1" applyFont="1" applyBorder="1" applyAlignment="1">
      <alignment vertical="center" shrinkToFit="1"/>
    </xf>
    <xf numFmtId="0" fontId="12" fillId="0" borderId="3" xfId="1" applyFont="1" applyBorder="1" applyAlignment="1"/>
    <xf numFmtId="49" fontId="2" fillId="0" borderId="7" xfId="0" applyNumberFormat="1" applyFont="1" applyFill="1" applyBorder="1" applyAlignment="1">
      <alignment horizontal="left" vertical="center"/>
    </xf>
    <xf numFmtId="49" fontId="2" fillId="0" borderId="19" xfId="0" applyNumberFormat="1" applyFont="1" applyFill="1" applyBorder="1" applyAlignment="1">
      <alignment horizontal="left" vertical="center"/>
    </xf>
    <xf numFmtId="0" fontId="11" fillId="0" borderId="60" xfId="1" applyFont="1" applyBorder="1" applyAlignment="1">
      <alignment horizontal="left" vertical="center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5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49" fontId="4" fillId="0" borderId="61" xfId="0" applyNumberFormat="1" applyFont="1" applyFill="1" applyBorder="1" applyAlignment="1">
      <alignment horizontal="center" vertical="center"/>
    </xf>
    <xf numFmtId="49" fontId="4" fillId="0" borderId="56" xfId="0" applyNumberFormat="1" applyFont="1" applyFill="1" applyBorder="1" applyAlignment="1">
      <alignment horizontal="center" vertical="center"/>
    </xf>
  </cellXfs>
  <cellStyles count="2">
    <cellStyle name="Obično" xfId="0" builtinId="0"/>
    <cellStyle name="Obično 2 2" xfId="1"/>
  </cellStyles>
  <dxfs count="0"/>
  <tableStyles count="0" defaultTableStyle="TableStyleMedium9" defaultPivotStyle="PivotStyleLight16"/>
  <colors>
    <mruColors>
      <color rgb="FFFF9999"/>
      <color rgb="FFFFCCFF"/>
      <color rgb="FFCCFFFF"/>
      <color rgb="FFFFFFFF"/>
      <color rgb="FFFF99FF"/>
      <color rgb="FFFF5050"/>
      <color rgb="FFCCFFCC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jvasiljevic/Documents/DOKUMENTACIJA_&#352;KOLE_2012_2013/PO&#268;ETAK_2012_2013/NASTAVNI_PLANOVI_12_13/Nastavni_planovi_razrednici_12_13_rad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OVO_RADNO_12_13/PO&#268;ETAK_2012_2013/NASTAVNI_PLANOVI_12_13/Nastavni_planovi_razrednici_12_13_rad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mi/Documents/RADNA_&#352;KOLA/Dokumenti_&#352;kola_2011_2012/PO&#268;ETAK_2011_2012/statistika_glavna_NOVO_11_1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2_13"/>
      <sheetName val="PLAN_Ukupno_sati"/>
      <sheetName val="Razrednici_zamjenici"/>
      <sheetName val="Upisivanje_IN"/>
    </sheetNames>
    <sheetDataSet>
      <sheetData sheetId="0" refreshError="1">
        <row r="10">
          <cell r="G10" t="str">
            <v>Bratanović Tatjana</v>
          </cell>
          <cell r="R10" t="str">
            <v>Lukšić Melita</v>
          </cell>
          <cell r="AC10" t="str">
            <v>Brajković Ines</v>
          </cell>
          <cell r="AN10" t="str">
            <v>Lukšić Melita</v>
          </cell>
          <cell r="AY10" t="str">
            <v>Lukšić Melita</v>
          </cell>
        </row>
        <row r="11">
          <cell r="AY11" t="str">
            <v>Tojčić Daliborka</v>
          </cell>
        </row>
        <row r="12">
          <cell r="G12" t="str">
            <v>Družeta Gorana</v>
          </cell>
          <cell r="R12" t="str">
            <v>Grujić Sanja</v>
          </cell>
          <cell r="AC12" t="str">
            <v>Hrastić Ines</v>
          </cell>
          <cell r="AN12" t="str">
            <v>Družeta Gorana</v>
          </cell>
        </row>
        <row r="13">
          <cell r="AY13" t="str">
            <v>Družeta Gorana</v>
          </cell>
        </row>
        <row r="14">
          <cell r="AN14" t="str">
            <v>Širol Barbara</v>
          </cell>
        </row>
        <row r="15">
          <cell r="R15" t="str">
            <v>Petrić Ljiljana</v>
          </cell>
          <cell r="AC15" t="str">
            <v>Moscarda Lorena</v>
          </cell>
          <cell r="AN15" t="str">
            <v>Bašić Christian</v>
          </cell>
        </row>
        <row r="16">
          <cell r="G16" t="str">
            <v>Petrić Ljiljana</v>
          </cell>
          <cell r="AC16" t="str">
            <v>Petrić Ljiljana</v>
          </cell>
          <cell r="AN16" t="str">
            <v>Červar Milan</v>
          </cell>
          <cell r="AY16" t="str">
            <v>Rusac Emanuela</v>
          </cell>
        </row>
        <row r="17">
          <cell r="R17" t="str">
            <v>Tojčić Daliborka</v>
          </cell>
          <cell r="AY17" t="str">
            <v>Petrić Ljiljana</v>
          </cell>
        </row>
        <row r="18">
          <cell r="AN18" t="str">
            <v>Jurjević Bernard</v>
          </cell>
          <cell r="AY18" t="str">
            <v>Tojčić Daliborka</v>
          </cell>
        </row>
        <row r="19">
          <cell r="G19" t="str">
            <v>Aladić Ana</v>
          </cell>
          <cell r="R19" t="str">
            <v>Aladić Ana</v>
          </cell>
          <cell r="AC19" t="str">
            <v>Aladić Ana</v>
          </cell>
          <cell r="AN19" t="str">
            <v>Brajković Ines</v>
          </cell>
        </row>
        <row r="20">
          <cell r="G20" t="str">
            <v>Ursić Marica</v>
          </cell>
          <cell r="R20" t="str">
            <v>Ursić Marica</v>
          </cell>
          <cell r="AC20" t="str">
            <v>Ursić Marica</v>
          </cell>
          <cell r="AN20" t="str">
            <v>Blečić Stambulić Silvana</v>
          </cell>
          <cell r="AY20" t="str">
            <v>Širol Barbara</v>
          </cell>
        </row>
        <row r="21">
          <cell r="G21" t="str">
            <v>Bulić Eva</v>
          </cell>
          <cell r="R21" t="str">
            <v>Bulić Eva</v>
          </cell>
          <cell r="AC21" t="str">
            <v>Bulić Eva</v>
          </cell>
          <cell r="AN21" t="str">
            <v>Gržinić Branka</v>
          </cell>
          <cell r="AY21" t="str">
            <v>Hrestak Biševac Martina</v>
          </cell>
        </row>
        <row r="22">
          <cell r="G22" t="str">
            <v>Majušević Mladen</v>
          </cell>
          <cell r="R22" t="str">
            <v>Širol Barbara</v>
          </cell>
          <cell r="AC22" t="str">
            <v>Širol Barbara</v>
          </cell>
          <cell r="AN22" t="str">
            <v>Šiklić Roži</v>
          </cell>
          <cell r="AY22" t="str">
            <v>Ujčić Anika</v>
          </cell>
        </row>
        <row r="23">
          <cell r="G23" t="str">
            <v>Hrestak Biševac Martina</v>
          </cell>
          <cell r="R23" t="str">
            <v>Hrestak Biševac Martina</v>
          </cell>
          <cell r="AC23" t="str">
            <v>Hrestak Biševac Martina</v>
          </cell>
          <cell r="AN23" t="str">
            <v>Burić Ivana</v>
          </cell>
          <cell r="AY23" t="str">
            <v>Burić Ivana</v>
          </cell>
        </row>
        <row r="24">
          <cell r="G24" t="str">
            <v>Gortan Robert</v>
          </cell>
          <cell r="R24" t="str">
            <v>Šuljić Šime</v>
          </cell>
          <cell r="AC24" t="str">
            <v>Načinović Željko</v>
          </cell>
          <cell r="AN24" t="str">
            <v>Blašković Silvija</v>
          </cell>
          <cell r="AY24" t="str">
            <v>Vujasin Ilić Vesna</v>
          </cell>
        </row>
        <row r="25">
          <cell r="G25" t="str">
            <v>Skok Damir</v>
          </cell>
          <cell r="R25" t="str">
            <v>Gržinić Branka</v>
          </cell>
          <cell r="AC25" t="str">
            <v>Gržinić Branka</v>
          </cell>
          <cell r="AN25" t="str">
            <v>Mladenić Željka</v>
          </cell>
          <cell r="AY25" t="str">
            <v>Rabar Loreta</v>
          </cell>
        </row>
        <row r="26">
          <cell r="G26" t="str">
            <v>Šiklić Roži</v>
          </cell>
          <cell r="R26" t="str">
            <v>Skok Damir</v>
          </cell>
          <cell r="AC26" t="str">
            <v>Šiklić Roži</v>
          </cell>
          <cell r="AN26" t="str">
            <v>Prica Srđan</v>
          </cell>
          <cell r="AY26" t="str">
            <v>Brajković Ines</v>
          </cell>
        </row>
        <row r="27">
          <cell r="G27" t="str">
            <v>Dorčić Dušica</v>
          </cell>
          <cell r="R27" t="str">
            <v>Dorčić Dušica</v>
          </cell>
          <cell r="AC27" t="str">
            <v>Dorčić Dušica</v>
          </cell>
          <cell r="AY27" t="str">
            <v>Grubor Jadranka</v>
          </cell>
        </row>
        <row r="28">
          <cell r="G28" t="str">
            <v>Mladenić Željka</v>
          </cell>
          <cell r="R28" t="str">
            <v>Blašković Silvija</v>
          </cell>
          <cell r="AC28" t="str">
            <v>Blečić Stambulić Silvana</v>
          </cell>
          <cell r="AN28" t="str">
            <v>Đorđević Ksenija</v>
          </cell>
          <cell r="AY28" t="str">
            <v>Blečić Stambulić Silvana</v>
          </cell>
        </row>
        <row r="29">
          <cell r="G29" t="str">
            <v>Blečić Stambulić Silvana</v>
          </cell>
          <cell r="R29" t="str">
            <v>Blečić Stambulić Silvana</v>
          </cell>
          <cell r="AC29" t="str">
            <v>Mladenić Željka</v>
          </cell>
          <cell r="AY29" t="str">
            <v>Mladenić Željka</v>
          </cell>
        </row>
        <row r="30">
          <cell r="G30" t="str">
            <v>Červar Milan</v>
          </cell>
          <cell r="R30" t="str">
            <v>Červar Milan</v>
          </cell>
          <cell r="AN30" t="str">
            <v>Milanović Ferdo</v>
          </cell>
          <cell r="AY30" t="str">
            <v>Močibob Tatjana</v>
          </cell>
        </row>
        <row r="31">
          <cell r="AN31" t="str">
            <v>Milanović Ferdo</v>
          </cell>
          <cell r="AY31" t="str">
            <v>Škropeta Irena</v>
          </cell>
        </row>
        <row r="32">
          <cell r="G32" t="str">
            <v>Rabar Loreta</v>
          </cell>
          <cell r="R32" t="str">
            <v>Jurjević Bernard</v>
          </cell>
          <cell r="AC32" t="str">
            <v>Rabar Loreta</v>
          </cell>
        </row>
        <row r="33">
          <cell r="G33" t="str">
            <v>Stemberger Sergio</v>
          </cell>
          <cell r="R33" t="str">
            <v>Brajković Ines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stavni_planovi_12_13"/>
      <sheetName val="PLAN_Ukupno_sati"/>
      <sheetName val="Razrednici_zamjenici"/>
      <sheetName val="Upisivanje_IN"/>
    </sheetNames>
    <sheetDataSet>
      <sheetData sheetId="0" refreshError="1">
        <row r="10">
          <cell r="BJ10" t="str">
            <v>Brajković Ines</v>
          </cell>
        </row>
        <row r="12">
          <cell r="BJ12" t="str">
            <v>Grujić Sanja</v>
          </cell>
        </row>
        <row r="14">
          <cell r="BJ14" t="str">
            <v>Dobrić Igor</v>
          </cell>
        </row>
        <row r="15">
          <cell r="BJ15" t="str">
            <v>Jurjević Bernard</v>
          </cell>
        </row>
        <row r="17">
          <cell r="BJ17" t="str">
            <v>Ujčić Anika</v>
          </cell>
        </row>
        <row r="19">
          <cell r="BJ19" t="str">
            <v>Morsi Karmen</v>
          </cell>
        </row>
        <row r="20">
          <cell r="BJ20" t="str">
            <v>Kadić Goran</v>
          </cell>
        </row>
        <row r="21">
          <cell r="BJ21" t="str">
            <v>Prica Srđan</v>
          </cell>
        </row>
        <row r="23">
          <cell r="BJ23" t="str">
            <v>Banko Josip</v>
          </cell>
        </row>
        <row r="25">
          <cell r="BJ25" t="str">
            <v>Đorđević Ksenija</v>
          </cell>
        </row>
        <row r="28">
          <cell r="BJ28" t="str">
            <v>Milanović Ferdo</v>
          </cell>
        </row>
        <row r="29">
          <cell r="BJ29" t="str">
            <v>Milanović Ferdo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ablice predmeta"/>
      <sheetName val="Rang liste1"/>
      <sheetName val="Realizacija"/>
      <sheetName val="Nastavni_planovi_11_12"/>
      <sheetName val="Ukupno_sati"/>
      <sheetName val="Tablice profesora"/>
      <sheetName val="Tablice tjedno"/>
      <sheetName val="Pomoć"/>
      <sheetName val="Pomoć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AH170"/>
  <sheetViews>
    <sheetView view="pageBreakPreview" topLeftCell="A4" zoomScaleSheetLayoutView="100" workbookViewId="0">
      <selection activeCell="A141" sqref="A141:AH141"/>
    </sheetView>
  </sheetViews>
  <sheetFormatPr defaultRowHeight="15"/>
  <cols>
    <col min="1" max="1" width="5.42578125" style="5" customWidth="1"/>
    <col min="2" max="2" width="18.5703125" style="29" customWidth="1"/>
    <col min="3" max="3" width="17.85546875" style="29" customWidth="1"/>
    <col min="4" max="34" width="3.7109375" style="5" customWidth="1"/>
    <col min="35" max="16384" width="9.140625" style="5"/>
  </cols>
  <sheetData>
    <row r="1" spans="1:34" ht="21" customHeight="1" thickBot="1">
      <c r="A1" s="581" t="s">
        <v>164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s="6" customFormat="1" ht="26.25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4" s="6" customFormat="1" ht="39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578" t="s">
        <v>103</v>
      </c>
      <c r="AF3" s="579"/>
      <c r="AG3" s="579"/>
      <c r="AH3" s="580"/>
    </row>
    <row r="4" spans="1:34" s="6" customFormat="1" ht="19.5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4" s="6" customFormat="1" ht="20.25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0" t="s">
        <v>43</v>
      </c>
      <c r="R5" s="149" t="s">
        <v>45</v>
      </c>
      <c r="S5" s="9" t="s">
        <v>41</v>
      </c>
      <c r="T5" s="102" t="s">
        <v>42</v>
      </c>
      <c r="U5" s="101" t="s">
        <v>43</v>
      </c>
      <c r="V5" s="150" t="s">
        <v>41</v>
      </c>
      <c r="W5" s="200" t="s">
        <v>44</v>
      </c>
      <c r="X5" s="152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4" ht="20.100000000000001" customHeight="1" thickTop="1">
      <c r="A6" s="11" t="s">
        <v>2</v>
      </c>
      <c r="B6" s="12" t="s">
        <v>3</v>
      </c>
      <c r="C6" s="1" t="str">
        <f>[1]Nastavni_planovi_12_13!G10</f>
        <v>Bratanović Tatjana</v>
      </c>
      <c r="D6" s="532"/>
      <c r="E6" s="533"/>
      <c r="F6" s="533"/>
      <c r="G6" s="533"/>
      <c r="H6" s="533"/>
      <c r="I6" s="534"/>
      <c r="J6" s="535"/>
      <c r="K6" s="533"/>
      <c r="L6" s="533"/>
      <c r="M6" s="533"/>
      <c r="N6" s="533"/>
      <c r="O6" s="533"/>
      <c r="P6" s="536"/>
      <c r="Q6" s="436"/>
      <c r="R6" s="437"/>
      <c r="S6" s="437"/>
      <c r="T6" s="437"/>
      <c r="U6" s="437"/>
      <c r="V6" s="438"/>
      <c r="W6" s="439"/>
      <c r="X6" s="440"/>
      <c r="Y6" s="437"/>
      <c r="Z6" s="437"/>
      <c r="AA6" s="437"/>
      <c r="AB6" s="437"/>
      <c r="AC6" s="438"/>
      <c r="AD6" s="441"/>
      <c r="AE6" s="436"/>
      <c r="AF6" s="437"/>
      <c r="AG6" s="442"/>
      <c r="AH6" s="437"/>
    </row>
    <row r="7" spans="1:34" ht="20.100000000000001" customHeight="1">
      <c r="A7" s="590" t="s">
        <v>4</v>
      </c>
      <c r="B7" s="13" t="s">
        <v>5</v>
      </c>
      <c r="C7" s="2"/>
      <c r="D7" s="532"/>
      <c r="E7" s="537"/>
      <c r="F7" s="537"/>
      <c r="G7" s="537"/>
      <c r="H7" s="537"/>
      <c r="I7" s="538"/>
      <c r="J7" s="539"/>
      <c r="K7" s="537"/>
      <c r="L7" s="537"/>
      <c r="M7" s="537"/>
      <c r="N7" s="537"/>
      <c r="O7" s="537"/>
      <c r="P7" s="540"/>
      <c r="Q7" s="443"/>
      <c r="R7" s="444"/>
      <c r="S7" s="444"/>
      <c r="T7" s="444"/>
      <c r="U7" s="444"/>
      <c r="V7" s="445"/>
      <c r="W7" s="446"/>
      <c r="X7" s="447"/>
      <c r="Y7" s="444"/>
      <c r="Z7" s="444"/>
      <c r="AA7" s="444"/>
      <c r="AB7" s="444"/>
      <c r="AC7" s="445"/>
      <c r="AD7" s="448"/>
      <c r="AE7" s="443"/>
      <c r="AF7" s="444"/>
      <c r="AG7" s="449"/>
      <c r="AH7" s="444"/>
    </row>
    <row r="8" spans="1:34" ht="20.100000000000001" customHeight="1">
      <c r="A8" s="591"/>
      <c r="B8" s="13" t="s">
        <v>6</v>
      </c>
      <c r="C8" s="3" t="str">
        <f>[1]Nastavni_planovi_12_13!G12</f>
        <v>Družeta Gorana</v>
      </c>
      <c r="D8" s="541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450"/>
      <c r="R8" s="451"/>
      <c r="S8" s="451"/>
      <c r="T8" s="451"/>
      <c r="U8" s="451"/>
      <c r="V8" s="452"/>
      <c r="W8" s="453"/>
      <c r="X8" s="454"/>
      <c r="Y8" s="451"/>
      <c r="Z8" s="451"/>
      <c r="AA8" s="451"/>
      <c r="AB8" s="451"/>
      <c r="AC8" s="452"/>
      <c r="AD8" s="455"/>
      <c r="AE8" s="450"/>
      <c r="AF8" s="451"/>
      <c r="AG8" s="456"/>
      <c r="AH8" s="451"/>
    </row>
    <row r="9" spans="1:34" ht="20.100000000000001" customHeight="1">
      <c r="A9" s="592"/>
      <c r="B9" s="14" t="s">
        <v>40</v>
      </c>
      <c r="C9" s="4"/>
      <c r="D9" s="541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450"/>
      <c r="R9" s="451"/>
      <c r="S9" s="451"/>
      <c r="T9" s="451"/>
      <c r="U9" s="451"/>
      <c r="V9" s="452"/>
      <c r="W9" s="453"/>
      <c r="X9" s="454"/>
      <c r="Y9" s="451"/>
      <c r="Z9" s="451"/>
      <c r="AA9" s="451"/>
      <c r="AB9" s="451"/>
      <c r="AC9" s="452"/>
      <c r="AD9" s="455"/>
      <c r="AE9" s="450"/>
      <c r="AF9" s="451"/>
      <c r="AG9" s="456"/>
      <c r="AH9" s="451"/>
    </row>
    <row r="10" spans="1:34" ht="20.100000000000001" customHeight="1">
      <c r="A10" s="590" t="s">
        <v>7</v>
      </c>
      <c r="B10" s="15" t="s">
        <v>8</v>
      </c>
      <c r="C10" s="2"/>
      <c r="D10" s="541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450"/>
      <c r="R10" s="451"/>
      <c r="S10" s="451"/>
      <c r="T10" s="451"/>
      <c r="U10" s="451"/>
      <c r="V10" s="452"/>
      <c r="W10" s="453"/>
      <c r="X10" s="454"/>
      <c r="Y10" s="451"/>
      <c r="Z10" s="451"/>
      <c r="AA10" s="451"/>
      <c r="AB10" s="451"/>
      <c r="AC10" s="452"/>
      <c r="AD10" s="455"/>
      <c r="AE10" s="450"/>
      <c r="AF10" s="451"/>
      <c r="AG10" s="451"/>
      <c r="AH10" s="451"/>
    </row>
    <row r="11" spans="1:34" ht="20.100000000000001" customHeight="1">
      <c r="A11" s="591"/>
      <c r="B11" s="16" t="s">
        <v>9</v>
      </c>
      <c r="C11" s="3" t="s">
        <v>98</v>
      </c>
      <c r="D11" s="541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450"/>
      <c r="R11" s="451"/>
      <c r="S11" s="451"/>
      <c r="T11" s="451"/>
      <c r="U11" s="451"/>
      <c r="V11" s="452"/>
      <c r="W11" s="453"/>
      <c r="X11" s="454"/>
      <c r="Y11" s="451"/>
      <c r="Z11" s="451"/>
      <c r="AA11" s="451"/>
      <c r="AB11" s="451"/>
      <c r="AC11" s="452"/>
      <c r="AD11" s="455"/>
      <c r="AE11" s="450"/>
      <c r="AF11" s="451"/>
      <c r="AG11" s="456"/>
      <c r="AH11" s="451"/>
    </row>
    <row r="12" spans="1:34" ht="20.100000000000001" customHeight="1">
      <c r="A12" s="591"/>
      <c r="B12" s="16" t="s">
        <v>10</v>
      </c>
      <c r="C12" s="3" t="str">
        <f>[1]Nastavni_planovi_12_13!G16</f>
        <v>Petrić Ljiljana</v>
      </c>
      <c r="D12" s="541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450"/>
      <c r="R12" s="451"/>
      <c r="S12" s="451"/>
      <c r="T12" s="451"/>
      <c r="U12" s="451"/>
      <c r="V12" s="452"/>
      <c r="W12" s="453"/>
      <c r="X12" s="454"/>
      <c r="Y12" s="451"/>
      <c r="Z12" s="451"/>
      <c r="AA12" s="451"/>
      <c r="AB12" s="451"/>
      <c r="AC12" s="452"/>
      <c r="AD12" s="455"/>
      <c r="AE12" s="450"/>
      <c r="AF12" s="451"/>
      <c r="AG12" s="456"/>
      <c r="AH12" s="451"/>
    </row>
    <row r="13" spans="1:34" ht="20.100000000000001" customHeight="1">
      <c r="A13" s="592"/>
      <c r="B13" s="17" t="s">
        <v>11</v>
      </c>
      <c r="C13" s="3"/>
      <c r="D13" s="541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450"/>
      <c r="R13" s="451"/>
      <c r="S13" s="451"/>
      <c r="T13" s="451"/>
      <c r="U13" s="451"/>
      <c r="V13" s="452"/>
      <c r="W13" s="453"/>
      <c r="X13" s="454"/>
      <c r="Y13" s="451"/>
      <c r="Z13" s="451"/>
      <c r="AA13" s="451"/>
      <c r="AB13" s="451"/>
      <c r="AC13" s="452"/>
      <c r="AD13" s="455"/>
      <c r="AE13" s="450"/>
      <c r="AF13" s="451"/>
      <c r="AG13" s="456"/>
      <c r="AH13" s="451"/>
    </row>
    <row r="14" spans="1:34" ht="20.100000000000001" customHeight="1">
      <c r="A14" s="18" t="s">
        <v>12</v>
      </c>
      <c r="B14" s="16" t="s">
        <v>13</v>
      </c>
      <c r="C14" s="30" t="str">
        <f>[1]Nastavni_planovi_12_13!G19</f>
        <v>Aladić Ana</v>
      </c>
      <c r="D14" s="541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450"/>
      <c r="R14" s="451"/>
      <c r="S14" s="451"/>
      <c r="T14" s="451"/>
      <c r="U14" s="451"/>
      <c r="V14" s="452"/>
      <c r="W14" s="453"/>
      <c r="X14" s="454"/>
      <c r="Y14" s="451"/>
      <c r="Z14" s="451"/>
      <c r="AA14" s="451"/>
      <c r="AB14" s="451"/>
      <c r="AC14" s="452"/>
      <c r="AD14" s="455"/>
      <c r="AE14" s="450"/>
      <c r="AF14" s="451"/>
      <c r="AG14" s="451"/>
      <c r="AH14" s="451"/>
    </row>
    <row r="15" spans="1:34" ht="20.100000000000001" customHeight="1">
      <c r="A15" s="18" t="s">
        <v>14</v>
      </c>
      <c r="B15" s="16" t="s">
        <v>15</v>
      </c>
      <c r="C15" s="30" t="str">
        <f>[1]Nastavni_planovi_12_13!G20</f>
        <v>Ursić Marica</v>
      </c>
      <c r="D15" s="541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450"/>
      <c r="R15" s="451"/>
      <c r="S15" s="451"/>
      <c r="T15" s="451"/>
      <c r="U15" s="451"/>
      <c r="V15" s="452"/>
      <c r="W15" s="453"/>
      <c r="X15" s="454"/>
      <c r="Y15" s="451"/>
      <c r="Z15" s="451"/>
      <c r="AA15" s="451"/>
      <c r="AB15" s="451"/>
      <c r="AC15" s="452"/>
      <c r="AD15" s="455"/>
      <c r="AE15" s="450"/>
      <c r="AF15" s="451"/>
      <c r="AG15" s="451"/>
      <c r="AH15" s="451"/>
    </row>
    <row r="16" spans="1:34" ht="20.100000000000001" customHeight="1">
      <c r="A16" s="18" t="s">
        <v>16</v>
      </c>
      <c r="B16" s="16" t="s">
        <v>17</v>
      </c>
      <c r="C16" s="30" t="str">
        <f>[1]Nastavni_planovi_12_13!G21</f>
        <v>Bulić Eva</v>
      </c>
      <c r="D16" s="541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450"/>
      <c r="R16" s="451"/>
      <c r="S16" s="451"/>
      <c r="T16" s="451"/>
      <c r="U16" s="451"/>
      <c r="V16" s="452"/>
      <c r="W16" s="453"/>
      <c r="X16" s="454"/>
      <c r="Y16" s="451"/>
      <c r="Z16" s="451"/>
      <c r="AA16" s="451"/>
      <c r="AB16" s="451"/>
      <c r="AC16" s="452"/>
      <c r="AD16" s="455"/>
      <c r="AE16" s="450"/>
      <c r="AF16" s="451"/>
      <c r="AG16" s="451"/>
      <c r="AH16" s="451"/>
    </row>
    <row r="17" spans="1:34" ht="20.100000000000001" customHeight="1">
      <c r="A17" s="18" t="s">
        <v>18</v>
      </c>
      <c r="B17" s="16" t="s">
        <v>19</v>
      </c>
      <c r="C17" s="30" t="str">
        <f>[1]Nastavni_planovi_12_13!G22</f>
        <v>Majušević Mladen</v>
      </c>
      <c r="D17" s="541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450"/>
      <c r="R17" s="451"/>
      <c r="S17" s="451"/>
      <c r="T17" s="451"/>
      <c r="U17" s="451"/>
      <c r="V17" s="452"/>
      <c r="W17" s="453"/>
      <c r="X17" s="454"/>
      <c r="Y17" s="451"/>
      <c r="Z17" s="451"/>
      <c r="AA17" s="451"/>
      <c r="AB17" s="451"/>
      <c r="AC17" s="452"/>
      <c r="AD17" s="455"/>
      <c r="AE17" s="450"/>
      <c r="AF17" s="451"/>
      <c r="AG17" s="456"/>
      <c r="AH17" s="451"/>
    </row>
    <row r="18" spans="1:34" ht="20.100000000000001" customHeight="1">
      <c r="A18" s="18" t="s">
        <v>20</v>
      </c>
      <c r="B18" s="16" t="s">
        <v>21</v>
      </c>
      <c r="C18" s="30" t="str">
        <f>[1]Nastavni_planovi_12_13!G23</f>
        <v>Hrestak Biševac Martina</v>
      </c>
      <c r="D18" s="541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450"/>
      <c r="R18" s="451"/>
      <c r="S18" s="451"/>
      <c r="T18" s="451"/>
      <c r="U18" s="451"/>
      <c r="V18" s="452"/>
      <c r="W18" s="453"/>
      <c r="X18" s="454"/>
      <c r="Y18" s="451"/>
      <c r="Z18" s="451"/>
      <c r="AA18" s="451"/>
      <c r="AB18" s="451"/>
      <c r="AC18" s="452"/>
      <c r="AD18" s="455"/>
      <c r="AE18" s="450"/>
      <c r="AF18" s="451"/>
      <c r="AG18" s="456"/>
      <c r="AH18" s="451"/>
    </row>
    <row r="19" spans="1:34" ht="20.100000000000001" customHeight="1">
      <c r="A19" s="18" t="s">
        <v>22</v>
      </c>
      <c r="B19" s="16" t="s">
        <v>23</v>
      </c>
      <c r="C19" s="30" t="str">
        <f>[1]Nastavni_planovi_12_13!G24</f>
        <v>Gortan Robert</v>
      </c>
      <c r="D19" s="541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450"/>
      <c r="R19" s="451"/>
      <c r="S19" s="451"/>
      <c r="T19" s="451"/>
      <c r="U19" s="451"/>
      <c r="V19" s="452"/>
      <c r="W19" s="453"/>
      <c r="X19" s="454" t="s">
        <v>162</v>
      </c>
      <c r="Y19" s="451"/>
      <c r="Z19" s="451"/>
      <c r="AA19" s="451"/>
      <c r="AB19" s="451"/>
      <c r="AC19" s="452"/>
      <c r="AD19" s="455"/>
      <c r="AE19" s="450" t="s">
        <v>162</v>
      </c>
      <c r="AF19" s="451"/>
      <c r="AG19" s="456"/>
      <c r="AH19" s="451"/>
    </row>
    <row r="20" spans="1:34" ht="20.100000000000001" customHeight="1">
      <c r="A20" s="18" t="s">
        <v>24</v>
      </c>
      <c r="B20" s="16" t="s">
        <v>25</v>
      </c>
      <c r="C20" s="30" t="str">
        <f>[1]Nastavni_planovi_12_13!G25</f>
        <v>Skok Damir</v>
      </c>
      <c r="D20" s="541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450"/>
      <c r="R20" s="451"/>
      <c r="S20" s="451"/>
      <c r="T20" s="451"/>
      <c r="U20" s="451"/>
      <c r="V20" s="452"/>
      <c r="W20" s="453"/>
      <c r="X20" s="454"/>
      <c r="Y20" s="451"/>
      <c r="Z20" s="451"/>
      <c r="AA20" s="451"/>
      <c r="AB20" s="451"/>
      <c r="AC20" s="452"/>
      <c r="AD20" s="455"/>
      <c r="AE20" s="450"/>
      <c r="AF20" s="451"/>
      <c r="AG20" s="456"/>
      <c r="AH20" s="451"/>
    </row>
    <row r="21" spans="1:34" ht="20.100000000000001" customHeight="1">
      <c r="A21" s="18" t="s">
        <v>26</v>
      </c>
      <c r="B21" s="16" t="s">
        <v>27</v>
      </c>
      <c r="C21" s="30" t="str">
        <f>[1]Nastavni_planovi_12_13!G26</f>
        <v>Šiklić Roži</v>
      </c>
      <c r="D21" s="541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450"/>
      <c r="R21" s="451"/>
      <c r="S21" s="451"/>
      <c r="T21" s="451"/>
      <c r="U21" s="451"/>
      <c r="V21" s="452"/>
      <c r="W21" s="453"/>
      <c r="X21" s="454"/>
      <c r="Y21" s="451"/>
      <c r="Z21" s="451"/>
      <c r="AA21" s="451"/>
      <c r="AB21" s="451"/>
      <c r="AC21" s="452"/>
      <c r="AD21" s="455"/>
      <c r="AE21" s="450"/>
      <c r="AF21" s="451"/>
      <c r="AG21" s="456"/>
      <c r="AH21" s="451"/>
    </row>
    <row r="22" spans="1:34" ht="20.100000000000001" customHeight="1">
      <c r="A22" s="18" t="s">
        <v>28</v>
      </c>
      <c r="B22" s="16" t="s">
        <v>29</v>
      </c>
      <c r="C22" s="30" t="str">
        <f>[1]Nastavni_planovi_12_13!G27</f>
        <v>Dorčić Dušica</v>
      </c>
      <c r="D22" s="541"/>
      <c r="E22" s="514"/>
      <c r="F22" s="514"/>
      <c r="G22" s="514"/>
      <c r="H22" s="514"/>
      <c r="I22" s="515"/>
      <c r="J22" s="516"/>
      <c r="K22" s="514"/>
      <c r="L22" s="514"/>
      <c r="M22" s="514"/>
      <c r="N22" s="514"/>
      <c r="O22" s="514"/>
      <c r="P22" s="517"/>
      <c r="Q22" s="450"/>
      <c r="R22" s="451"/>
      <c r="S22" s="451"/>
      <c r="T22" s="451"/>
      <c r="U22" s="451"/>
      <c r="V22" s="452"/>
      <c r="W22" s="453"/>
      <c r="X22" s="454"/>
      <c r="Y22" s="451"/>
      <c r="Z22" s="451"/>
      <c r="AA22" s="451"/>
      <c r="AB22" s="451"/>
      <c r="AC22" s="452"/>
      <c r="AD22" s="455"/>
      <c r="AE22" s="450"/>
      <c r="AF22" s="451"/>
      <c r="AG22" s="456"/>
      <c r="AH22" s="451"/>
    </row>
    <row r="23" spans="1:34" ht="20.100000000000001" customHeight="1">
      <c r="A23" s="590" t="s">
        <v>30</v>
      </c>
      <c r="B23" s="19" t="s">
        <v>31</v>
      </c>
      <c r="C23" s="31" t="str">
        <f>[1]Nastavni_planovi_12_13!G28</f>
        <v>Mladenić Željka</v>
      </c>
      <c r="D23" s="541"/>
      <c r="E23" s="514"/>
      <c r="F23" s="514"/>
      <c r="G23" s="514"/>
      <c r="H23" s="514"/>
      <c r="I23" s="515"/>
      <c r="J23" s="516"/>
      <c r="K23" s="514"/>
      <c r="L23" s="514"/>
      <c r="M23" s="514"/>
      <c r="N23" s="514"/>
      <c r="O23" s="514"/>
      <c r="P23" s="517"/>
      <c r="Q23" s="450"/>
      <c r="R23" s="451"/>
      <c r="S23" s="451"/>
      <c r="T23" s="451"/>
      <c r="U23" s="451"/>
      <c r="V23" s="452"/>
      <c r="W23" s="453"/>
      <c r="X23" s="454"/>
      <c r="Y23" s="451"/>
      <c r="Z23" s="451"/>
      <c r="AA23" s="451"/>
      <c r="AB23" s="451"/>
      <c r="AC23" s="452"/>
      <c r="AD23" s="455"/>
      <c r="AE23" s="450"/>
      <c r="AF23" s="451"/>
      <c r="AG23" s="456"/>
      <c r="AH23" s="451"/>
    </row>
    <row r="24" spans="1:34" ht="20.100000000000001" customHeight="1">
      <c r="A24" s="592"/>
      <c r="B24" s="16" t="s">
        <v>32</v>
      </c>
      <c r="C24" s="97" t="str">
        <f>[1]Nastavni_planovi_12_13!G29</f>
        <v>Blečić Stambulić Silvana</v>
      </c>
      <c r="D24" s="541"/>
      <c r="E24" s="514"/>
      <c r="F24" s="514"/>
      <c r="G24" s="514"/>
      <c r="H24" s="514"/>
      <c r="I24" s="515"/>
      <c r="J24" s="516"/>
      <c r="K24" s="514"/>
      <c r="L24" s="514"/>
      <c r="M24" s="514"/>
      <c r="N24" s="514"/>
      <c r="O24" s="514"/>
      <c r="P24" s="517"/>
      <c r="Q24" s="450"/>
      <c r="R24" s="451"/>
      <c r="S24" s="451"/>
      <c r="T24" s="451"/>
      <c r="U24" s="451"/>
      <c r="V24" s="452"/>
      <c r="W24" s="453"/>
      <c r="X24" s="454"/>
      <c r="Y24" s="451"/>
      <c r="Z24" s="451"/>
      <c r="AA24" s="451"/>
      <c r="AB24" s="451"/>
      <c r="AC24" s="452"/>
      <c r="AD24" s="455"/>
      <c r="AE24" s="450"/>
      <c r="AF24" s="451"/>
      <c r="AG24" s="456"/>
      <c r="AH24" s="451"/>
    </row>
    <row r="25" spans="1:34" ht="20.100000000000001" customHeight="1">
      <c r="A25" s="590" t="s">
        <v>33</v>
      </c>
      <c r="B25" s="20" t="s">
        <v>34</v>
      </c>
      <c r="C25" s="598" t="str">
        <f>[1]Nastavni_planovi_12_13!G30</f>
        <v>Červar Milan</v>
      </c>
      <c r="D25" s="541"/>
      <c r="E25" s="514"/>
      <c r="F25" s="514"/>
      <c r="G25" s="514"/>
      <c r="H25" s="514"/>
      <c r="I25" s="515"/>
      <c r="J25" s="516"/>
      <c r="K25" s="514"/>
      <c r="L25" s="514"/>
      <c r="M25" s="514"/>
      <c r="N25" s="514"/>
      <c r="O25" s="514"/>
      <c r="P25" s="517"/>
      <c r="Q25" s="450"/>
      <c r="R25" s="451"/>
      <c r="S25" s="451"/>
      <c r="T25" s="451"/>
      <c r="U25" s="451"/>
      <c r="V25" s="452"/>
      <c r="W25" s="453"/>
      <c r="X25" s="454"/>
      <c r="Y25" s="451"/>
      <c r="Z25" s="451"/>
      <c r="AA25" s="451"/>
      <c r="AB25" s="451"/>
      <c r="AC25" s="452"/>
      <c r="AD25" s="455"/>
      <c r="AE25" s="450"/>
      <c r="AF25" s="451"/>
      <c r="AG25" s="456"/>
      <c r="AH25" s="451"/>
    </row>
    <row r="26" spans="1:34" ht="20.100000000000001" customHeight="1">
      <c r="A26" s="592"/>
      <c r="B26" s="21" t="s">
        <v>35</v>
      </c>
      <c r="C26" s="599"/>
      <c r="D26" s="541"/>
      <c r="E26" s="514"/>
      <c r="F26" s="514"/>
      <c r="G26" s="514"/>
      <c r="H26" s="514"/>
      <c r="I26" s="515"/>
      <c r="J26" s="516"/>
      <c r="K26" s="514"/>
      <c r="L26" s="514"/>
      <c r="M26" s="514"/>
      <c r="N26" s="514"/>
      <c r="O26" s="514"/>
      <c r="P26" s="517"/>
      <c r="Q26" s="450"/>
      <c r="R26" s="451"/>
      <c r="S26" s="451"/>
      <c r="T26" s="451"/>
      <c r="U26" s="451"/>
      <c r="V26" s="452"/>
      <c r="W26" s="453"/>
      <c r="X26" s="454"/>
      <c r="Y26" s="451"/>
      <c r="Z26" s="451"/>
      <c r="AA26" s="451"/>
      <c r="AB26" s="451"/>
      <c r="AC26" s="452"/>
      <c r="AD26" s="455"/>
      <c r="AE26" s="450"/>
      <c r="AF26" s="451"/>
      <c r="AG26" s="456"/>
      <c r="AH26" s="451"/>
    </row>
    <row r="27" spans="1:34" ht="20.100000000000001" customHeight="1">
      <c r="A27" s="590" t="s">
        <v>36</v>
      </c>
      <c r="B27" s="16" t="s">
        <v>37</v>
      </c>
      <c r="C27" s="30" t="str">
        <f>[1]Nastavni_planovi_12_13!G32</f>
        <v>Rabar Loreta</v>
      </c>
      <c r="D27" s="541"/>
      <c r="E27" s="514"/>
      <c r="F27" s="514"/>
      <c r="G27" s="514"/>
      <c r="H27" s="514"/>
      <c r="I27" s="515"/>
      <c r="J27" s="516"/>
      <c r="K27" s="514"/>
      <c r="L27" s="514"/>
      <c r="M27" s="514"/>
      <c r="N27" s="514"/>
      <c r="O27" s="514"/>
      <c r="P27" s="517"/>
      <c r="Q27" s="450"/>
      <c r="R27" s="451"/>
      <c r="S27" s="451"/>
      <c r="T27" s="451"/>
      <c r="U27" s="451"/>
      <c r="V27" s="452"/>
      <c r="W27" s="453"/>
      <c r="X27" s="454"/>
      <c r="Y27" s="451"/>
      <c r="Z27" s="451"/>
      <c r="AA27" s="451"/>
      <c r="AB27" s="451"/>
      <c r="AC27" s="452"/>
      <c r="AD27" s="455"/>
      <c r="AE27" s="450"/>
      <c r="AF27" s="451"/>
      <c r="AG27" s="456"/>
      <c r="AH27" s="451"/>
    </row>
    <row r="28" spans="1:34" ht="20.100000000000001" customHeight="1" thickBot="1">
      <c r="A28" s="602"/>
      <c r="B28" s="22" t="s">
        <v>38</v>
      </c>
      <c r="C28" s="32" t="str">
        <f>[1]Nastavni_planovi_12_13!G33</f>
        <v>Stemberger Sergio</v>
      </c>
      <c r="D28" s="542"/>
      <c r="E28" s="518"/>
      <c r="F28" s="518"/>
      <c r="G28" s="518"/>
      <c r="H28" s="518"/>
      <c r="I28" s="519"/>
      <c r="J28" s="520"/>
      <c r="K28" s="518"/>
      <c r="L28" s="518"/>
      <c r="M28" s="518"/>
      <c r="N28" s="518"/>
      <c r="O28" s="518"/>
      <c r="P28" s="521"/>
      <c r="Q28" s="457"/>
      <c r="R28" s="458"/>
      <c r="S28" s="458"/>
      <c r="T28" s="458"/>
      <c r="U28" s="458"/>
      <c r="V28" s="459"/>
      <c r="W28" s="460"/>
      <c r="X28" s="461"/>
      <c r="Y28" s="458"/>
      <c r="Z28" s="458"/>
      <c r="AA28" s="458"/>
      <c r="AB28" s="458"/>
      <c r="AC28" s="459"/>
      <c r="AD28" s="462"/>
      <c r="AE28" s="457"/>
      <c r="AF28" s="458"/>
      <c r="AG28" s="463"/>
      <c r="AH28" s="458"/>
    </row>
    <row r="29" spans="1:34" ht="29.25" customHeight="1" thickBot="1">
      <c r="A29" s="581" t="s">
        <v>164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3"/>
    </row>
    <row r="30" spans="1:34" ht="24.95" customHeight="1">
      <c r="A30" s="584" t="s">
        <v>0</v>
      </c>
      <c r="B30" s="587" t="s">
        <v>1</v>
      </c>
      <c r="C30" s="595" t="s">
        <v>39</v>
      </c>
      <c r="D30" s="611" t="s">
        <v>104</v>
      </c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2"/>
    </row>
    <row r="31" spans="1:34" ht="33.75" customHeight="1">
      <c r="A31" s="585"/>
      <c r="B31" s="588"/>
      <c r="C31" s="596"/>
      <c r="D31" s="651"/>
      <c r="E31" s="652"/>
      <c r="F31" s="652"/>
      <c r="G31" s="621" t="s">
        <v>105</v>
      </c>
      <c r="H31" s="619"/>
      <c r="I31" s="619"/>
      <c r="J31" s="619"/>
      <c r="K31" s="619"/>
      <c r="L31" s="619"/>
      <c r="M31" s="620"/>
      <c r="N31" s="622" t="s">
        <v>106</v>
      </c>
      <c r="O31" s="619"/>
      <c r="P31" s="619"/>
      <c r="Q31" s="619"/>
      <c r="R31" s="619"/>
      <c r="S31" s="619"/>
      <c r="T31" s="620"/>
      <c r="U31" s="621" t="s">
        <v>107</v>
      </c>
      <c r="V31" s="619"/>
      <c r="W31" s="619"/>
      <c r="X31" s="619"/>
      <c r="Y31" s="619"/>
      <c r="Z31" s="619"/>
      <c r="AA31" s="620"/>
      <c r="AB31" s="653" t="s">
        <v>108</v>
      </c>
      <c r="AC31" s="654"/>
      <c r="AD31" s="654"/>
      <c r="AE31" s="654"/>
      <c r="AF31" s="252"/>
      <c r="AG31" s="253"/>
      <c r="AH31" s="254"/>
    </row>
    <row r="32" spans="1:34" ht="24.95" customHeight="1">
      <c r="A32" s="585"/>
      <c r="B32" s="588"/>
      <c r="C32" s="596"/>
      <c r="D32" s="227">
        <v>1</v>
      </c>
      <c r="E32" s="239">
        <v>2</v>
      </c>
      <c r="F32" s="240">
        <v>3</v>
      </c>
      <c r="G32" s="155">
        <v>4</v>
      </c>
      <c r="H32" s="23">
        <v>5</v>
      </c>
      <c r="I32" s="23">
        <v>6</v>
      </c>
      <c r="J32" s="23">
        <v>7</v>
      </c>
      <c r="K32" s="23">
        <v>8</v>
      </c>
      <c r="L32" s="239">
        <v>9</v>
      </c>
      <c r="M32" s="240">
        <v>10</v>
      </c>
      <c r="N32" s="155">
        <v>11</v>
      </c>
      <c r="O32" s="23">
        <v>12</v>
      </c>
      <c r="P32" s="23">
        <v>13</v>
      </c>
      <c r="Q32" s="23">
        <v>14</v>
      </c>
      <c r="R32" s="23">
        <v>15</v>
      </c>
      <c r="S32" s="239">
        <v>16</v>
      </c>
      <c r="T32" s="240">
        <v>17</v>
      </c>
      <c r="U32" s="155">
        <v>18</v>
      </c>
      <c r="V32" s="23">
        <v>19</v>
      </c>
      <c r="W32" s="23">
        <v>20</v>
      </c>
      <c r="X32" s="23">
        <v>21</v>
      </c>
      <c r="Y32" s="23">
        <v>22</v>
      </c>
      <c r="Z32" s="239">
        <v>23</v>
      </c>
      <c r="AA32" s="240">
        <v>24</v>
      </c>
      <c r="AB32" s="155">
        <v>25</v>
      </c>
      <c r="AC32" s="23">
        <v>26</v>
      </c>
      <c r="AD32" s="23">
        <v>27</v>
      </c>
      <c r="AE32" s="229">
        <v>28</v>
      </c>
      <c r="AF32" s="255"/>
      <c r="AG32" s="239"/>
      <c r="AH32" s="256"/>
    </row>
    <row r="33" spans="1:34" ht="24.95" customHeight="1" thickBot="1">
      <c r="A33" s="586"/>
      <c r="B33" s="589"/>
      <c r="C33" s="597"/>
      <c r="D33" s="228" t="s">
        <v>43</v>
      </c>
      <c r="E33" s="231" t="s">
        <v>41</v>
      </c>
      <c r="F33" s="232" t="s">
        <v>44</v>
      </c>
      <c r="G33" s="152" t="s">
        <v>43</v>
      </c>
      <c r="H33" s="9" t="s">
        <v>45</v>
      </c>
      <c r="I33" s="9" t="s">
        <v>41</v>
      </c>
      <c r="J33" s="9" t="s">
        <v>42</v>
      </c>
      <c r="K33" s="9" t="s">
        <v>43</v>
      </c>
      <c r="L33" s="241" t="s">
        <v>41</v>
      </c>
      <c r="M33" s="242" t="s">
        <v>44</v>
      </c>
      <c r="N33" s="152" t="s">
        <v>43</v>
      </c>
      <c r="O33" s="9" t="s">
        <v>45</v>
      </c>
      <c r="P33" s="9" t="s">
        <v>41</v>
      </c>
      <c r="Q33" s="9" t="s">
        <v>42</v>
      </c>
      <c r="R33" s="9" t="s">
        <v>43</v>
      </c>
      <c r="S33" s="241" t="s">
        <v>41</v>
      </c>
      <c r="T33" s="242" t="s">
        <v>44</v>
      </c>
      <c r="U33" s="152" t="s">
        <v>43</v>
      </c>
      <c r="V33" s="9" t="s">
        <v>45</v>
      </c>
      <c r="W33" s="9" t="s">
        <v>41</v>
      </c>
      <c r="X33" s="9" t="s">
        <v>42</v>
      </c>
      <c r="Y33" s="9" t="s">
        <v>43</v>
      </c>
      <c r="Z33" s="241" t="s">
        <v>41</v>
      </c>
      <c r="AA33" s="242" t="s">
        <v>44</v>
      </c>
      <c r="AB33" s="152" t="s">
        <v>43</v>
      </c>
      <c r="AC33" s="9" t="s">
        <v>45</v>
      </c>
      <c r="AD33" s="9" t="s">
        <v>41</v>
      </c>
      <c r="AE33" s="230" t="s">
        <v>42</v>
      </c>
      <c r="AF33" s="257"/>
      <c r="AG33" s="241"/>
      <c r="AH33" s="242"/>
    </row>
    <row r="34" spans="1:34" ht="20.100000000000001" customHeight="1" thickTop="1">
      <c r="A34" s="25" t="s">
        <v>2</v>
      </c>
      <c r="B34" s="14" t="s">
        <v>3</v>
      </c>
      <c r="C34" s="213" t="str">
        <f t="shared" ref="C34:C56" si="0">C6</f>
        <v>Bratanović Tatjana</v>
      </c>
      <c r="D34" s="221"/>
      <c r="E34" s="233"/>
      <c r="F34" s="234"/>
      <c r="G34" s="224"/>
      <c r="H34" s="113"/>
      <c r="I34" s="113"/>
      <c r="J34" s="113"/>
      <c r="K34" s="113"/>
      <c r="L34" s="243"/>
      <c r="M34" s="244"/>
      <c r="N34" s="194"/>
      <c r="O34" s="113"/>
      <c r="P34" s="113"/>
      <c r="Q34" s="113"/>
      <c r="R34" s="113"/>
      <c r="S34" s="243"/>
      <c r="T34" s="249"/>
      <c r="U34" s="195"/>
      <c r="V34" s="113" t="s">
        <v>162</v>
      </c>
      <c r="W34" s="113"/>
      <c r="X34" s="113"/>
      <c r="Y34" s="113"/>
      <c r="Z34" s="243"/>
      <c r="AA34" s="244"/>
      <c r="AB34" s="194"/>
      <c r="AC34" s="113"/>
      <c r="AD34" s="113"/>
      <c r="AE34" s="193"/>
      <c r="AF34" s="258"/>
      <c r="AG34" s="243"/>
      <c r="AH34" s="233"/>
    </row>
    <row r="35" spans="1:34" ht="20.100000000000001" customHeight="1">
      <c r="A35" s="590" t="s">
        <v>4</v>
      </c>
      <c r="B35" s="13" t="s">
        <v>5</v>
      </c>
      <c r="C35" s="214"/>
      <c r="D35" s="222"/>
      <c r="E35" s="235"/>
      <c r="F35" s="236"/>
      <c r="G35" s="225"/>
      <c r="H35" s="117"/>
      <c r="I35" s="117"/>
      <c r="J35" s="117"/>
      <c r="K35" s="117"/>
      <c r="L35" s="245"/>
      <c r="M35" s="246"/>
      <c r="N35" s="116"/>
      <c r="O35" s="117"/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22"/>
      <c r="AF35" s="259"/>
      <c r="AG35" s="260"/>
      <c r="AH35" s="235"/>
    </row>
    <row r="36" spans="1:34" ht="20.100000000000001" customHeight="1">
      <c r="A36" s="591"/>
      <c r="B36" s="16" t="s">
        <v>6</v>
      </c>
      <c r="C36" s="215" t="str">
        <f t="shared" si="0"/>
        <v>Družeta Gorana</v>
      </c>
      <c r="D36" s="222"/>
      <c r="E36" s="235"/>
      <c r="F36" s="236"/>
      <c r="G36" s="225"/>
      <c r="H36" s="117"/>
      <c r="I36" s="117"/>
      <c r="J36" s="117"/>
      <c r="K36" s="117"/>
      <c r="L36" s="245"/>
      <c r="M36" s="246"/>
      <c r="N36" s="116"/>
      <c r="O36" s="117" t="s">
        <v>162</v>
      </c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22"/>
      <c r="AF36" s="259"/>
      <c r="AG36" s="260"/>
      <c r="AH36" s="235"/>
    </row>
    <row r="37" spans="1:34" ht="20.100000000000001" customHeight="1">
      <c r="A37" s="592"/>
      <c r="B37" s="16" t="s">
        <v>40</v>
      </c>
      <c r="C37" s="215"/>
      <c r="D37" s="222"/>
      <c r="E37" s="235"/>
      <c r="F37" s="236"/>
      <c r="G37" s="225"/>
      <c r="H37" s="117"/>
      <c r="I37" s="117"/>
      <c r="J37" s="117"/>
      <c r="K37" s="117"/>
      <c r="L37" s="245"/>
      <c r="M37" s="246"/>
      <c r="N37" s="116"/>
      <c r="O37" s="117"/>
      <c r="P37" s="117"/>
      <c r="Q37" s="117"/>
      <c r="R37" s="117"/>
      <c r="S37" s="245"/>
      <c r="T37" s="250"/>
      <c r="U37" s="197"/>
      <c r="V37" s="117"/>
      <c r="W37" s="117"/>
      <c r="X37" s="117"/>
      <c r="Y37" s="117"/>
      <c r="Z37" s="245"/>
      <c r="AA37" s="246"/>
      <c r="AB37" s="116"/>
      <c r="AC37" s="117"/>
      <c r="AD37" s="117"/>
      <c r="AE37" s="122"/>
      <c r="AF37" s="259"/>
      <c r="AG37" s="260"/>
      <c r="AH37" s="235"/>
    </row>
    <row r="38" spans="1:34" ht="20.100000000000001" customHeight="1">
      <c r="A38" s="590" t="s">
        <v>7</v>
      </c>
      <c r="B38" s="15" t="s">
        <v>8</v>
      </c>
      <c r="C38" s="216"/>
      <c r="D38" s="222"/>
      <c r="E38" s="235"/>
      <c r="F38" s="236"/>
      <c r="G38" s="225"/>
      <c r="H38" s="117"/>
      <c r="I38" s="117"/>
      <c r="J38" s="117"/>
      <c r="K38" s="117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22"/>
      <c r="AF38" s="259"/>
      <c r="AG38" s="245"/>
      <c r="AH38" s="235"/>
    </row>
    <row r="39" spans="1:34" ht="20.100000000000001" customHeight="1">
      <c r="A39" s="591"/>
      <c r="B39" s="16" t="s">
        <v>9</v>
      </c>
      <c r="C39" s="215" t="str">
        <f t="shared" si="0"/>
        <v>Rusac Emanuela</v>
      </c>
      <c r="D39" s="222"/>
      <c r="E39" s="235"/>
      <c r="F39" s="236"/>
      <c r="G39" s="225"/>
      <c r="H39" s="117"/>
      <c r="I39" s="117"/>
      <c r="J39" s="117"/>
      <c r="K39" s="117"/>
      <c r="L39" s="245"/>
      <c r="M39" s="246"/>
      <c r="N39" s="116"/>
      <c r="O39" s="117"/>
      <c r="P39" s="117"/>
      <c r="Q39" s="117"/>
      <c r="R39" s="117"/>
      <c r="S39" s="245"/>
      <c r="T39" s="250"/>
      <c r="U39" s="197"/>
      <c r="V39" s="117"/>
      <c r="W39" s="117"/>
      <c r="X39" s="117"/>
      <c r="Y39" s="117"/>
      <c r="Z39" s="245"/>
      <c r="AA39" s="246"/>
      <c r="AB39" s="116"/>
      <c r="AC39" s="117"/>
      <c r="AD39" s="117"/>
      <c r="AE39" s="122"/>
      <c r="AF39" s="259"/>
      <c r="AG39" s="260"/>
      <c r="AH39" s="235"/>
    </row>
    <row r="40" spans="1:34" ht="20.100000000000001" customHeight="1">
      <c r="A40" s="591"/>
      <c r="B40" s="16" t="s">
        <v>10</v>
      </c>
      <c r="C40" s="215" t="str">
        <f t="shared" si="0"/>
        <v>Petrić Ljiljana</v>
      </c>
      <c r="D40" s="222"/>
      <c r="E40" s="235"/>
      <c r="F40" s="236"/>
      <c r="G40" s="225"/>
      <c r="H40" s="117"/>
      <c r="I40" s="117"/>
      <c r="J40" s="117"/>
      <c r="K40" s="117"/>
      <c r="L40" s="245"/>
      <c r="M40" s="246"/>
      <c r="N40" s="116"/>
      <c r="O40" s="117"/>
      <c r="P40" s="117"/>
      <c r="Q40" s="117"/>
      <c r="R40" s="117"/>
      <c r="S40" s="245"/>
      <c r="T40" s="250"/>
      <c r="U40" s="197"/>
      <c r="V40" s="117"/>
      <c r="W40" s="117"/>
      <c r="X40" s="117"/>
      <c r="Y40" s="117"/>
      <c r="Z40" s="245"/>
      <c r="AA40" s="246"/>
      <c r="AB40" s="116"/>
      <c r="AC40" s="117"/>
      <c r="AD40" s="117"/>
      <c r="AE40" s="122"/>
      <c r="AF40" s="259"/>
      <c r="AG40" s="260"/>
      <c r="AH40" s="235"/>
    </row>
    <row r="41" spans="1:34" ht="20.100000000000001" customHeight="1">
      <c r="A41" s="592"/>
      <c r="B41" s="17" t="s">
        <v>11</v>
      </c>
      <c r="C41" s="215"/>
      <c r="D41" s="222"/>
      <c r="E41" s="235"/>
      <c r="F41" s="236"/>
      <c r="G41" s="225"/>
      <c r="H41" s="117"/>
      <c r="I41" s="117"/>
      <c r="J41" s="117"/>
      <c r="K41" s="117"/>
      <c r="L41" s="245"/>
      <c r="M41" s="246"/>
      <c r="N41" s="116"/>
      <c r="O41" s="117"/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/>
      <c r="AD41" s="117"/>
      <c r="AE41" s="122"/>
      <c r="AF41" s="259"/>
      <c r="AG41" s="260"/>
      <c r="AH41" s="235"/>
    </row>
    <row r="42" spans="1:34" ht="20.100000000000001" customHeight="1">
      <c r="A42" s="18" t="s">
        <v>12</v>
      </c>
      <c r="B42" s="16" t="s">
        <v>13</v>
      </c>
      <c r="C42" s="217" t="str">
        <f t="shared" si="0"/>
        <v>Aladić Ana</v>
      </c>
      <c r="D42" s="222"/>
      <c r="E42" s="235"/>
      <c r="F42" s="236"/>
      <c r="G42" s="225"/>
      <c r="H42" s="117"/>
      <c r="I42" s="117"/>
      <c r="J42" s="117" t="s">
        <v>162</v>
      </c>
      <c r="K42" s="117"/>
      <c r="L42" s="245"/>
      <c r="M42" s="246"/>
      <c r="N42" s="116"/>
      <c r="O42" s="117"/>
      <c r="P42" s="117"/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/>
      <c r="AD42" s="117"/>
      <c r="AE42" s="122"/>
      <c r="AF42" s="259"/>
      <c r="AG42" s="245"/>
      <c r="AH42" s="235"/>
    </row>
    <row r="43" spans="1:34" ht="20.100000000000001" customHeight="1">
      <c r="A43" s="18" t="s">
        <v>14</v>
      </c>
      <c r="B43" s="16" t="s">
        <v>15</v>
      </c>
      <c r="C43" s="218" t="str">
        <f t="shared" si="0"/>
        <v>Ursić Marica</v>
      </c>
      <c r="D43" s="222"/>
      <c r="E43" s="235"/>
      <c r="F43" s="236"/>
      <c r="G43" s="225"/>
      <c r="H43" s="117"/>
      <c r="I43" s="117"/>
      <c r="J43" s="117"/>
      <c r="K43" s="117"/>
      <c r="L43" s="245"/>
      <c r="M43" s="246"/>
      <c r="N43" s="116"/>
      <c r="O43" s="117"/>
      <c r="P43" s="117"/>
      <c r="Q43" s="117"/>
      <c r="R43" s="117"/>
      <c r="S43" s="245"/>
      <c r="T43" s="250"/>
      <c r="U43" s="197" t="s">
        <v>162</v>
      </c>
      <c r="V43" s="117"/>
      <c r="W43" s="117"/>
      <c r="X43" s="117"/>
      <c r="Y43" s="117"/>
      <c r="Z43" s="245"/>
      <c r="AA43" s="246"/>
      <c r="AB43" s="116"/>
      <c r="AC43" s="117"/>
      <c r="AD43" s="117"/>
      <c r="AE43" s="122"/>
      <c r="AF43" s="259"/>
      <c r="AG43" s="245"/>
      <c r="AH43" s="235"/>
    </row>
    <row r="44" spans="1:34" ht="20.100000000000001" customHeight="1">
      <c r="A44" s="18" t="s">
        <v>16</v>
      </c>
      <c r="B44" s="16" t="s">
        <v>17</v>
      </c>
      <c r="C44" s="218" t="str">
        <f t="shared" si="0"/>
        <v>Bulić Eva</v>
      </c>
      <c r="D44" s="222"/>
      <c r="E44" s="235"/>
      <c r="F44" s="236"/>
      <c r="G44" s="225"/>
      <c r="H44" s="117"/>
      <c r="I44" s="117"/>
      <c r="J44" s="117"/>
      <c r="K44" s="117"/>
      <c r="L44" s="245"/>
      <c r="M44" s="246"/>
      <c r="N44" s="116"/>
      <c r="O44" s="117"/>
      <c r="P44" s="117"/>
      <c r="Q44" s="117"/>
      <c r="R44" s="117"/>
      <c r="S44" s="245"/>
      <c r="T44" s="250"/>
      <c r="U44" s="197"/>
      <c r="V44" s="117"/>
      <c r="W44" s="117"/>
      <c r="X44" s="117"/>
      <c r="Y44" s="117"/>
      <c r="Z44" s="245"/>
      <c r="AA44" s="246"/>
      <c r="AB44" s="116"/>
      <c r="AC44" s="117"/>
      <c r="AD44" s="117"/>
      <c r="AE44" s="122"/>
      <c r="AF44" s="259"/>
      <c r="AG44" s="245"/>
      <c r="AH44" s="235"/>
    </row>
    <row r="45" spans="1:34" ht="20.100000000000001" customHeight="1">
      <c r="A45" s="18" t="s">
        <v>18</v>
      </c>
      <c r="B45" s="16" t="s">
        <v>19</v>
      </c>
      <c r="C45" s="218" t="str">
        <f t="shared" si="0"/>
        <v>Majušević Mladen</v>
      </c>
      <c r="D45" s="222"/>
      <c r="E45" s="235"/>
      <c r="F45" s="236"/>
      <c r="G45" s="225"/>
      <c r="H45" s="117"/>
      <c r="I45" s="117"/>
      <c r="J45" s="117"/>
      <c r="K45" s="117"/>
      <c r="L45" s="245"/>
      <c r="M45" s="246"/>
      <c r="N45" s="116"/>
      <c r="O45" s="117"/>
      <c r="P45" s="117"/>
      <c r="Q45" s="117"/>
      <c r="R45" s="117"/>
      <c r="S45" s="245"/>
      <c r="T45" s="250"/>
      <c r="U45" s="197"/>
      <c r="V45" s="117"/>
      <c r="W45" s="117"/>
      <c r="X45" s="117"/>
      <c r="Y45" s="117"/>
      <c r="Z45" s="245"/>
      <c r="AA45" s="246"/>
      <c r="AB45" s="116"/>
      <c r="AC45" s="117"/>
      <c r="AD45" s="117"/>
      <c r="AE45" s="122"/>
      <c r="AF45" s="259"/>
      <c r="AG45" s="260"/>
      <c r="AH45" s="235"/>
    </row>
    <row r="46" spans="1:34" ht="20.100000000000001" customHeight="1">
      <c r="A46" s="18" t="s">
        <v>20</v>
      </c>
      <c r="B46" s="16" t="s">
        <v>21</v>
      </c>
      <c r="C46" s="218" t="str">
        <f t="shared" si="0"/>
        <v>Hrestak Biševac Martina</v>
      </c>
      <c r="D46" s="222"/>
      <c r="E46" s="235"/>
      <c r="F46" s="236"/>
      <c r="G46" s="225"/>
      <c r="H46" s="117"/>
      <c r="I46" s="117"/>
      <c r="J46" s="117"/>
      <c r="K46" s="117"/>
      <c r="L46" s="245"/>
      <c r="M46" s="246"/>
      <c r="N46" s="116"/>
      <c r="O46" s="117"/>
      <c r="P46" s="117"/>
      <c r="Q46" s="117"/>
      <c r="R46" s="117"/>
      <c r="S46" s="245"/>
      <c r="T46" s="250"/>
      <c r="U46" s="197"/>
      <c r="V46" s="117"/>
      <c r="W46" s="117"/>
      <c r="X46" s="117"/>
      <c r="Y46" s="117"/>
      <c r="Z46" s="245"/>
      <c r="AA46" s="246"/>
      <c r="AB46" s="116"/>
      <c r="AC46" s="117"/>
      <c r="AD46" s="117"/>
      <c r="AE46" s="122"/>
      <c r="AF46" s="259"/>
      <c r="AG46" s="260"/>
      <c r="AH46" s="235"/>
    </row>
    <row r="47" spans="1:34" ht="20.100000000000001" customHeight="1">
      <c r="A47" s="18" t="s">
        <v>22</v>
      </c>
      <c r="B47" s="16" t="s">
        <v>23</v>
      </c>
      <c r="C47" s="218" t="str">
        <f t="shared" si="0"/>
        <v>Gortan Robert</v>
      </c>
      <c r="D47" s="222"/>
      <c r="E47" s="235"/>
      <c r="F47" s="236"/>
      <c r="G47" s="225"/>
      <c r="H47" s="117"/>
      <c r="I47" s="117"/>
      <c r="J47" s="117"/>
      <c r="K47" s="117"/>
      <c r="L47" s="245"/>
      <c r="M47" s="246"/>
      <c r="N47" s="116"/>
      <c r="O47" s="117"/>
      <c r="P47" s="117"/>
      <c r="Q47" s="117"/>
      <c r="R47" s="117"/>
      <c r="S47" s="245"/>
      <c r="T47" s="250"/>
      <c r="U47" s="197"/>
      <c r="V47" s="117"/>
      <c r="W47" s="117"/>
      <c r="X47" s="117"/>
      <c r="Y47" s="117"/>
      <c r="Z47" s="245"/>
      <c r="AA47" s="246"/>
      <c r="AB47" s="116" t="s">
        <v>162</v>
      </c>
      <c r="AC47" s="117"/>
      <c r="AD47" s="117"/>
      <c r="AE47" s="122"/>
      <c r="AF47" s="259"/>
      <c r="AG47" s="260"/>
      <c r="AH47" s="235"/>
    </row>
    <row r="48" spans="1:34" ht="20.100000000000001" customHeight="1">
      <c r="A48" s="18" t="s">
        <v>24</v>
      </c>
      <c r="B48" s="16" t="s">
        <v>25</v>
      </c>
      <c r="C48" s="218" t="str">
        <f t="shared" si="0"/>
        <v>Skok Damir</v>
      </c>
      <c r="D48" s="222"/>
      <c r="E48" s="235"/>
      <c r="F48" s="236"/>
      <c r="G48" s="225"/>
      <c r="H48" s="117"/>
      <c r="I48" s="117"/>
      <c r="J48" s="117"/>
      <c r="K48" s="117"/>
      <c r="L48" s="245"/>
      <c r="M48" s="246"/>
      <c r="N48" s="116" t="s">
        <v>162</v>
      </c>
      <c r="O48" s="117"/>
      <c r="P48" s="117"/>
      <c r="Q48" s="117"/>
      <c r="R48" s="117"/>
      <c r="S48" s="245"/>
      <c r="T48" s="250"/>
      <c r="U48" s="197"/>
      <c r="V48" s="117"/>
      <c r="W48" s="117"/>
      <c r="X48" s="117"/>
      <c r="Y48" s="117"/>
      <c r="Z48" s="245"/>
      <c r="AA48" s="246"/>
      <c r="AB48" s="116"/>
      <c r="AC48" s="117"/>
      <c r="AD48" s="117"/>
      <c r="AE48" s="122"/>
      <c r="AF48" s="259"/>
      <c r="AG48" s="260"/>
      <c r="AH48" s="235"/>
    </row>
    <row r="49" spans="1:34" ht="20.100000000000001" customHeight="1">
      <c r="A49" s="18" t="s">
        <v>26</v>
      </c>
      <c r="B49" s="16" t="s">
        <v>27</v>
      </c>
      <c r="C49" s="218" t="str">
        <f t="shared" si="0"/>
        <v>Šiklić Roži</v>
      </c>
      <c r="D49" s="222"/>
      <c r="E49" s="235"/>
      <c r="F49" s="236"/>
      <c r="G49" s="225"/>
      <c r="H49" s="117"/>
      <c r="I49" s="117"/>
      <c r="J49" s="117"/>
      <c r="K49" s="117"/>
      <c r="L49" s="245"/>
      <c r="M49" s="246"/>
      <c r="N49" s="116"/>
      <c r="O49" s="117"/>
      <c r="P49" s="117"/>
      <c r="Q49" s="117"/>
      <c r="R49" s="117"/>
      <c r="S49" s="245"/>
      <c r="T49" s="250"/>
      <c r="U49" s="197"/>
      <c r="V49" s="117"/>
      <c r="W49" s="117"/>
      <c r="X49" s="117"/>
      <c r="Y49" s="117"/>
      <c r="Z49" s="245"/>
      <c r="AA49" s="246"/>
      <c r="AB49" s="116"/>
      <c r="AC49" s="117" t="s">
        <v>162</v>
      </c>
      <c r="AD49" s="117"/>
      <c r="AE49" s="122"/>
      <c r="AF49" s="259"/>
      <c r="AG49" s="260"/>
      <c r="AH49" s="235"/>
    </row>
    <row r="50" spans="1:34" ht="20.100000000000001" customHeight="1">
      <c r="A50" s="18" t="s">
        <v>28</v>
      </c>
      <c r="B50" s="16" t="s">
        <v>29</v>
      </c>
      <c r="C50" s="218" t="str">
        <f t="shared" si="0"/>
        <v>Dorčić Dušica</v>
      </c>
      <c r="D50" s="222"/>
      <c r="E50" s="235"/>
      <c r="F50" s="236"/>
      <c r="G50" s="225"/>
      <c r="H50" s="117"/>
      <c r="I50" s="117"/>
      <c r="J50" s="117"/>
      <c r="K50" s="117"/>
      <c r="L50" s="245"/>
      <c r="M50" s="246"/>
      <c r="N50" s="116"/>
      <c r="O50" s="117"/>
      <c r="P50" s="117"/>
      <c r="Q50" s="117"/>
      <c r="R50" s="117"/>
      <c r="S50" s="245"/>
      <c r="T50" s="250"/>
      <c r="U50" s="197"/>
      <c r="V50" s="117"/>
      <c r="W50" s="117"/>
      <c r="X50" s="117"/>
      <c r="Y50" s="117"/>
      <c r="Z50" s="245"/>
      <c r="AA50" s="246"/>
      <c r="AB50" s="116"/>
      <c r="AC50" s="117"/>
      <c r="AD50" s="117"/>
      <c r="AE50" s="122" t="s">
        <v>162</v>
      </c>
      <c r="AF50" s="259"/>
      <c r="AG50" s="260"/>
      <c r="AH50" s="235"/>
    </row>
    <row r="51" spans="1:34" ht="20.100000000000001" customHeight="1">
      <c r="A51" s="590" t="s">
        <v>30</v>
      </c>
      <c r="B51" s="19" t="s">
        <v>31</v>
      </c>
      <c r="C51" s="219" t="str">
        <f t="shared" si="0"/>
        <v>Mladenić Željka</v>
      </c>
      <c r="D51" s="222"/>
      <c r="E51" s="235"/>
      <c r="F51" s="236"/>
      <c r="G51" s="225"/>
      <c r="H51" s="117"/>
      <c r="I51" s="117"/>
      <c r="J51" s="117"/>
      <c r="K51" s="117" t="s">
        <v>162</v>
      </c>
      <c r="L51" s="245"/>
      <c r="M51" s="246"/>
      <c r="N51" s="116"/>
      <c r="O51" s="117"/>
      <c r="P51" s="117"/>
      <c r="Q51" s="117"/>
      <c r="R51" s="117"/>
      <c r="S51" s="245"/>
      <c r="T51" s="250"/>
      <c r="U51" s="197"/>
      <c r="V51" s="117"/>
      <c r="W51" s="117"/>
      <c r="X51" s="117"/>
      <c r="Y51" s="117"/>
      <c r="Z51" s="245"/>
      <c r="AA51" s="246"/>
      <c r="AB51" s="116"/>
      <c r="AC51" s="117"/>
      <c r="AD51" s="117"/>
      <c r="AE51" s="122"/>
      <c r="AF51" s="259"/>
      <c r="AG51" s="260"/>
      <c r="AH51" s="235"/>
    </row>
    <row r="52" spans="1:34" ht="20.100000000000001" customHeight="1">
      <c r="A52" s="592"/>
      <c r="B52" s="16" t="s">
        <v>32</v>
      </c>
      <c r="C52" s="218" t="str">
        <f t="shared" si="0"/>
        <v>Blečić Stambulić Silvana</v>
      </c>
      <c r="D52" s="222"/>
      <c r="E52" s="235"/>
      <c r="F52" s="236"/>
      <c r="G52" s="225"/>
      <c r="H52" s="117"/>
      <c r="I52" s="117"/>
      <c r="J52" s="117"/>
      <c r="K52" s="117" t="s">
        <v>162</v>
      </c>
      <c r="L52" s="245"/>
      <c r="M52" s="246"/>
      <c r="N52" s="116"/>
      <c r="O52" s="117"/>
      <c r="P52" s="117"/>
      <c r="Q52" s="117"/>
      <c r="R52" s="117"/>
      <c r="S52" s="245"/>
      <c r="T52" s="250"/>
      <c r="U52" s="197"/>
      <c r="V52" s="117"/>
      <c r="W52" s="117"/>
      <c r="X52" s="117"/>
      <c r="Y52" s="117"/>
      <c r="Z52" s="245"/>
      <c r="AA52" s="246"/>
      <c r="AB52" s="116"/>
      <c r="AC52" s="117"/>
      <c r="AD52" s="117"/>
      <c r="AE52" s="122"/>
      <c r="AF52" s="259"/>
      <c r="AG52" s="260"/>
      <c r="AH52" s="235"/>
    </row>
    <row r="53" spans="1:34" ht="20.100000000000001" customHeight="1">
      <c r="A53" s="590" t="s">
        <v>33</v>
      </c>
      <c r="B53" s="20" t="s">
        <v>34</v>
      </c>
      <c r="C53" s="609" t="str">
        <f t="shared" si="0"/>
        <v>Červar Milan</v>
      </c>
      <c r="D53" s="222"/>
      <c r="E53" s="235"/>
      <c r="F53" s="236"/>
      <c r="G53" s="225"/>
      <c r="H53" s="117"/>
      <c r="I53" s="117"/>
      <c r="J53" s="117"/>
      <c r="K53" s="117"/>
      <c r="L53" s="245"/>
      <c r="M53" s="246"/>
      <c r="N53" s="116"/>
      <c r="O53" s="117"/>
      <c r="P53" s="117"/>
      <c r="Q53" s="117"/>
      <c r="R53" s="117"/>
      <c r="S53" s="245"/>
      <c r="T53" s="250"/>
      <c r="U53" s="197"/>
      <c r="V53" s="117"/>
      <c r="W53" s="117"/>
      <c r="X53" s="117"/>
      <c r="Y53" s="117"/>
      <c r="Z53" s="245"/>
      <c r="AA53" s="246"/>
      <c r="AB53" s="116"/>
      <c r="AC53" s="117"/>
      <c r="AD53" s="117"/>
      <c r="AE53" s="122"/>
      <c r="AF53" s="259"/>
      <c r="AG53" s="260"/>
      <c r="AH53" s="235"/>
    </row>
    <row r="54" spans="1:34" ht="20.100000000000001" customHeight="1">
      <c r="A54" s="592"/>
      <c r="B54" s="21" t="s">
        <v>35</v>
      </c>
      <c r="C54" s="610"/>
      <c r="D54" s="222"/>
      <c r="E54" s="235"/>
      <c r="F54" s="236"/>
      <c r="G54" s="225"/>
      <c r="H54" s="117"/>
      <c r="I54" s="117"/>
      <c r="J54" s="117"/>
      <c r="K54" s="117"/>
      <c r="L54" s="245"/>
      <c r="M54" s="246"/>
      <c r="N54" s="116"/>
      <c r="O54" s="117"/>
      <c r="P54" s="117"/>
      <c r="Q54" s="117"/>
      <c r="R54" s="117"/>
      <c r="S54" s="245"/>
      <c r="T54" s="250"/>
      <c r="U54" s="197"/>
      <c r="V54" s="117"/>
      <c r="W54" s="117"/>
      <c r="X54" s="117"/>
      <c r="Y54" s="117"/>
      <c r="Z54" s="245"/>
      <c r="AA54" s="246"/>
      <c r="AB54" s="116"/>
      <c r="AC54" s="117"/>
      <c r="AD54" s="117"/>
      <c r="AE54" s="122"/>
      <c r="AF54" s="259"/>
      <c r="AG54" s="260"/>
      <c r="AH54" s="235"/>
    </row>
    <row r="55" spans="1:34" ht="20.100000000000001" customHeight="1">
      <c r="A55" s="590" t="s">
        <v>36</v>
      </c>
      <c r="B55" s="16" t="s">
        <v>37</v>
      </c>
      <c r="C55" s="218" t="str">
        <f t="shared" si="0"/>
        <v>Rabar Loreta</v>
      </c>
      <c r="D55" s="222"/>
      <c r="E55" s="235"/>
      <c r="F55" s="236"/>
      <c r="G55" s="225"/>
      <c r="H55" s="117"/>
      <c r="I55" s="117"/>
      <c r="J55" s="117"/>
      <c r="K55" s="117"/>
      <c r="L55" s="245"/>
      <c r="M55" s="246"/>
      <c r="N55" s="116"/>
      <c r="O55" s="117"/>
      <c r="P55" s="117"/>
      <c r="Q55" s="117"/>
      <c r="R55" s="117"/>
      <c r="S55" s="245"/>
      <c r="T55" s="250"/>
      <c r="U55" s="197"/>
      <c r="V55" s="117"/>
      <c r="W55" s="117"/>
      <c r="X55" s="117"/>
      <c r="Y55" s="117"/>
      <c r="Z55" s="245"/>
      <c r="AA55" s="246"/>
      <c r="AB55" s="116"/>
      <c r="AC55" s="117"/>
      <c r="AD55" s="117"/>
      <c r="AE55" s="122"/>
      <c r="AF55" s="259"/>
      <c r="AG55" s="260"/>
      <c r="AH55" s="235"/>
    </row>
    <row r="56" spans="1:34" ht="20.100000000000001" customHeight="1" thickBot="1">
      <c r="A56" s="602"/>
      <c r="B56" s="22" t="s">
        <v>38</v>
      </c>
      <c r="C56" s="220" t="str">
        <f t="shared" si="0"/>
        <v>Stemberger Sergio</v>
      </c>
      <c r="D56" s="223"/>
      <c r="E56" s="237"/>
      <c r="F56" s="238"/>
      <c r="G56" s="226"/>
      <c r="H56" s="120"/>
      <c r="I56" s="120"/>
      <c r="J56" s="120"/>
      <c r="K56" s="120"/>
      <c r="L56" s="247"/>
      <c r="M56" s="248"/>
      <c r="N56" s="119"/>
      <c r="O56" s="120"/>
      <c r="P56" s="120"/>
      <c r="Q56" s="120"/>
      <c r="R56" s="120"/>
      <c r="S56" s="247"/>
      <c r="T56" s="251"/>
      <c r="U56" s="198"/>
      <c r="V56" s="120"/>
      <c r="W56" s="120"/>
      <c r="X56" s="120"/>
      <c r="Y56" s="120"/>
      <c r="Z56" s="247"/>
      <c r="AA56" s="248"/>
      <c r="AB56" s="119"/>
      <c r="AC56" s="120"/>
      <c r="AD56" s="120"/>
      <c r="AE56" s="140"/>
      <c r="AF56" s="261"/>
      <c r="AG56" s="262"/>
      <c r="AH56" s="237"/>
    </row>
    <row r="57" spans="1:34" ht="29.25" customHeight="1" thickBot="1">
      <c r="A57" s="581" t="s">
        <v>164</v>
      </c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  <c r="P57" s="582"/>
      <c r="Q57" s="582"/>
      <c r="R57" s="582"/>
      <c r="S57" s="582"/>
      <c r="T57" s="582"/>
      <c r="U57" s="582"/>
      <c r="V57" s="582"/>
      <c r="W57" s="582"/>
      <c r="X57" s="582"/>
      <c r="Y57" s="582"/>
      <c r="Z57" s="582"/>
      <c r="AA57" s="582"/>
      <c r="AB57" s="582"/>
      <c r="AC57" s="582"/>
      <c r="AD57" s="582"/>
      <c r="AE57" s="582"/>
      <c r="AF57" s="582"/>
      <c r="AG57" s="582"/>
      <c r="AH57" s="583"/>
    </row>
    <row r="58" spans="1:34" ht="24.95" customHeight="1">
      <c r="A58" s="584" t="s">
        <v>0</v>
      </c>
      <c r="B58" s="587" t="s">
        <v>1</v>
      </c>
      <c r="C58" s="595" t="s">
        <v>39</v>
      </c>
      <c r="D58" s="613" t="s">
        <v>109</v>
      </c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613"/>
      <c r="Q58" s="613"/>
      <c r="R58" s="613"/>
      <c r="S58" s="613"/>
      <c r="T58" s="613"/>
      <c r="U58" s="613"/>
      <c r="V58" s="613"/>
      <c r="W58" s="613"/>
      <c r="X58" s="613"/>
      <c r="Y58" s="613"/>
      <c r="Z58" s="613"/>
      <c r="AA58" s="613"/>
      <c r="AB58" s="613"/>
      <c r="AC58" s="613"/>
      <c r="AD58" s="613"/>
      <c r="AE58" s="613"/>
      <c r="AF58" s="613"/>
      <c r="AG58" s="613"/>
      <c r="AH58" s="614"/>
    </row>
    <row r="59" spans="1:34" s="26" customFormat="1" ht="33.75" customHeight="1">
      <c r="A59" s="585"/>
      <c r="B59" s="588"/>
      <c r="C59" s="605"/>
      <c r="D59" s="655" t="s">
        <v>110</v>
      </c>
      <c r="E59" s="619"/>
      <c r="F59" s="619"/>
      <c r="G59" s="621" t="s">
        <v>111</v>
      </c>
      <c r="H59" s="619"/>
      <c r="I59" s="619"/>
      <c r="J59" s="619"/>
      <c r="K59" s="619"/>
      <c r="L59" s="619"/>
      <c r="M59" s="620"/>
      <c r="N59" s="622" t="s">
        <v>112</v>
      </c>
      <c r="O59" s="619"/>
      <c r="P59" s="619"/>
      <c r="Q59" s="619"/>
      <c r="R59" s="619"/>
      <c r="S59" s="619"/>
      <c r="T59" s="620"/>
      <c r="U59" s="621" t="s">
        <v>113</v>
      </c>
      <c r="V59" s="619"/>
      <c r="W59" s="619"/>
      <c r="X59" s="619"/>
      <c r="Y59" s="619"/>
      <c r="Z59" s="619"/>
      <c r="AA59" s="620"/>
      <c r="AB59" s="622" t="s">
        <v>114</v>
      </c>
      <c r="AC59" s="619"/>
      <c r="AD59" s="619"/>
      <c r="AE59" s="619"/>
      <c r="AF59" s="619"/>
      <c r="AG59" s="619"/>
      <c r="AH59" s="656"/>
    </row>
    <row r="60" spans="1:34" ht="24.95" customHeight="1">
      <c r="A60" s="585"/>
      <c r="B60" s="588"/>
      <c r="C60" s="605"/>
      <c r="D60" s="23">
        <v>1</v>
      </c>
      <c r="E60" s="103">
        <v>2</v>
      </c>
      <c r="F60" s="278">
        <v>3</v>
      </c>
      <c r="G60" s="155">
        <v>4</v>
      </c>
      <c r="H60" s="23">
        <v>5</v>
      </c>
      <c r="I60" s="23">
        <v>6</v>
      </c>
      <c r="J60" s="23">
        <v>7</v>
      </c>
      <c r="K60" s="23">
        <v>8</v>
      </c>
      <c r="L60" s="103">
        <v>9</v>
      </c>
      <c r="M60" s="105">
        <v>10</v>
      </c>
      <c r="N60" s="24">
        <v>11</v>
      </c>
      <c r="O60" s="23">
        <v>12</v>
      </c>
      <c r="P60" s="23">
        <v>13</v>
      </c>
      <c r="Q60" s="23">
        <v>14</v>
      </c>
      <c r="R60" s="23">
        <v>15</v>
      </c>
      <c r="S60" s="103">
        <v>16</v>
      </c>
      <c r="T60" s="278">
        <v>17</v>
      </c>
      <c r="U60" s="155">
        <v>18</v>
      </c>
      <c r="V60" s="23">
        <v>19</v>
      </c>
      <c r="W60" s="23">
        <v>20</v>
      </c>
      <c r="X60" s="23">
        <v>21</v>
      </c>
      <c r="Y60" s="23">
        <v>22</v>
      </c>
      <c r="Z60" s="103">
        <v>23</v>
      </c>
      <c r="AA60" s="105">
        <v>24</v>
      </c>
      <c r="AB60" s="522">
        <v>25</v>
      </c>
      <c r="AC60" s="523">
        <v>26</v>
      </c>
      <c r="AD60" s="523">
        <v>27</v>
      </c>
      <c r="AE60" s="523">
        <v>28</v>
      </c>
      <c r="AF60" s="523">
        <v>29</v>
      </c>
      <c r="AG60" s="103">
        <v>30</v>
      </c>
      <c r="AH60" s="156">
        <v>31</v>
      </c>
    </row>
    <row r="61" spans="1:34" ht="24.95" customHeight="1" thickBot="1">
      <c r="A61" s="586"/>
      <c r="B61" s="589"/>
      <c r="C61" s="606"/>
      <c r="D61" s="157" t="s">
        <v>43</v>
      </c>
      <c r="E61" s="158" t="s">
        <v>41</v>
      </c>
      <c r="F61" s="279" t="s">
        <v>44</v>
      </c>
      <c r="G61" s="160" t="s">
        <v>43</v>
      </c>
      <c r="H61" s="157" t="s">
        <v>45</v>
      </c>
      <c r="I61" s="157" t="s">
        <v>41</v>
      </c>
      <c r="J61" s="157" t="s">
        <v>42</v>
      </c>
      <c r="K61" s="157" t="s">
        <v>43</v>
      </c>
      <c r="L61" s="158" t="s">
        <v>41</v>
      </c>
      <c r="M61" s="106" t="s">
        <v>44</v>
      </c>
      <c r="N61" s="159" t="s">
        <v>43</v>
      </c>
      <c r="O61" s="157" t="s">
        <v>45</v>
      </c>
      <c r="P61" s="157" t="s">
        <v>41</v>
      </c>
      <c r="Q61" s="157" t="s">
        <v>42</v>
      </c>
      <c r="R61" s="157" t="s">
        <v>43</v>
      </c>
      <c r="S61" s="158" t="s">
        <v>41</v>
      </c>
      <c r="T61" s="279" t="s">
        <v>44</v>
      </c>
      <c r="U61" s="160" t="s">
        <v>43</v>
      </c>
      <c r="V61" s="157" t="s">
        <v>45</v>
      </c>
      <c r="W61" s="157" t="s">
        <v>41</v>
      </c>
      <c r="X61" s="157" t="s">
        <v>42</v>
      </c>
      <c r="Y61" s="157" t="s">
        <v>43</v>
      </c>
      <c r="Z61" s="158" t="s">
        <v>41</v>
      </c>
      <c r="AA61" s="106" t="s">
        <v>44</v>
      </c>
      <c r="AB61" s="524" t="s">
        <v>43</v>
      </c>
      <c r="AC61" s="525" t="s">
        <v>45</v>
      </c>
      <c r="AD61" s="525" t="s">
        <v>41</v>
      </c>
      <c r="AE61" s="525" t="s">
        <v>42</v>
      </c>
      <c r="AF61" s="525" t="s">
        <v>43</v>
      </c>
      <c r="AG61" s="158" t="s">
        <v>41</v>
      </c>
      <c r="AH61" s="158" t="s">
        <v>44</v>
      </c>
    </row>
    <row r="62" spans="1:34" ht="20.100000000000001" customHeight="1" thickTop="1">
      <c r="A62" s="263" t="s">
        <v>2</v>
      </c>
      <c r="B62" s="264" t="s">
        <v>3</v>
      </c>
      <c r="C62" s="265" t="str">
        <f t="shared" ref="C62:C84" si="1">C6</f>
        <v>Bratanović Tatjana</v>
      </c>
      <c r="D62" s="221"/>
      <c r="E62" s="111"/>
      <c r="F62" s="280"/>
      <c r="G62" s="195"/>
      <c r="H62" s="113"/>
      <c r="I62" s="113"/>
      <c r="J62" s="113"/>
      <c r="K62" s="113"/>
      <c r="L62" s="129"/>
      <c r="M62" s="130"/>
      <c r="N62" s="194"/>
      <c r="O62" s="113"/>
      <c r="P62" s="113"/>
      <c r="Q62" s="113"/>
      <c r="R62" s="113"/>
      <c r="S62" s="129"/>
      <c r="T62" s="280"/>
      <c r="U62" s="195"/>
      <c r="V62" s="113" t="s">
        <v>162</v>
      </c>
      <c r="W62" s="113"/>
      <c r="X62" s="113"/>
      <c r="Y62" s="221"/>
      <c r="Z62" s="111"/>
      <c r="AA62" s="109"/>
      <c r="AB62" s="543"/>
      <c r="AC62" s="544"/>
      <c r="AD62" s="544"/>
      <c r="AE62" s="544"/>
      <c r="AF62" s="544"/>
      <c r="AG62" s="283"/>
      <c r="AH62" s="111"/>
    </row>
    <row r="63" spans="1:34" ht="20.100000000000001" customHeight="1">
      <c r="A63" s="600" t="s">
        <v>4</v>
      </c>
      <c r="B63" s="266" t="s">
        <v>5</v>
      </c>
      <c r="C63" s="267"/>
      <c r="D63" s="222"/>
      <c r="E63" s="104"/>
      <c r="F63" s="281"/>
      <c r="G63" s="197"/>
      <c r="H63" s="117"/>
      <c r="I63" s="117"/>
      <c r="J63" s="117"/>
      <c r="K63" s="117"/>
      <c r="L63" s="131"/>
      <c r="M63" s="132"/>
      <c r="N63" s="116"/>
      <c r="O63" s="117"/>
      <c r="P63" s="117"/>
      <c r="Q63" s="117"/>
      <c r="R63" s="117"/>
      <c r="S63" s="131"/>
      <c r="T63" s="281"/>
      <c r="U63" s="197"/>
      <c r="V63" s="117"/>
      <c r="W63" s="117"/>
      <c r="X63" s="117"/>
      <c r="Y63" s="222"/>
      <c r="Z63" s="104"/>
      <c r="AA63" s="107"/>
      <c r="AB63" s="545"/>
      <c r="AC63" s="546"/>
      <c r="AD63" s="546"/>
      <c r="AE63" s="546"/>
      <c r="AF63" s="546"/>
      <c r="AG63" s="284"/>
      <c r="AH63" s="104"/>
    </row>
    <row r="64" spans="1:34" ht="20.100000000000001" customHeight="1">
      <c r="A64" s="604"/>
      <c r="B64" s="27" t="s">
        <v>6</v>
      </c>
      <c r="C64" s="268" t="str">
        <f t="shared" si="1"/>
        <v>Družeta Gorana</v>
      </c>
      <c r="D64" s="222"/>
      <c r="E64" s="104"/>
      <c r="F64" s="281"/>
      <c r="G64" s="197"/>
      <c r="H64" s="117"/>
      <c r="I64" s="117"/>
      <c r="J64" s="117"/>
      <c r="K64" s="117"/>
      <c r="L64" s="131"/>
      <c r="M64" s="132"/>
      <c r="N64" s="116"/>
      <c r="O64" s="117" t="s">
        <v>162</v>
      </c>
      <c r="P64" s="117"/>
      <c r="Q64" s="117"/>
      <c r="R64" s="117"/>
      <c r="S64" s="131"/>
      <c r="T64" s="281"/>
      <c r="U64" s="197"/>
      <c r="V64" s="117"/>
      <c r="W64" s="117"/>
      <c r="X64" s="117"/>
      <c r="Y64" s="222"/>
      <c r="Z64" s="104"/>
      <c r="AA64" s="107"/>
      <c r="AB64" s="545"/>
      <c r="AC64" s="546"/>
      <c r="AD64" s="546"/>
      <c r="AE64" s="546"/>
      <c r="AF64" s="546"/>
      <c r="AG64" s="284"/>
      <c r="AH64" s="104"/>
    </row>
    <row r="65" spans="1:34" ht="20.100000000000001" customHeight="1">
      <c r="A65" s="601"/>
      <c r="B65" s="27" t="s">
        <v>40</v>
      </c>
      <c r="C65" s="268"/>
      <c r="D65" s="222"/>
      <c r="E65" s="104"/>
      <c r="F65" s="281"/>
      <c r="G65" s="197"/>
      <c r="H65" s="117"/>
      <c r="I65" s="117"/>
      <c r="J65" s="117"/>
      <c r="K65" s="117"/>
      <c r="L65" s="131"/>
      <c r="M65" s="132"/>
      <c r="N65" s="116"/>
      <c r="O65" s="117"/>
      <c r="P65" s="117"/>
      <c r="Q65" s="117"/>
      <c r="R65" s="117"/>
      <c r="S65" s="131"/>
      <c r="T65" s="281"/>
      <c r="U65" s="197"/>
      <c r="V65" s="117"/>
      <c r="W65" s="117"/>
      <c r="X65" s="117"/>
      <c r="Y65" s="222"/>
      <c r="Z65" s="104"/>
      <c r="AA65" s="107"/>
      <c r="AB65" s="545"/>
      <c r="AC65" s="546"/>
      <c r="AD65" s="546"/>
      <c r="AE65" s="546"/>
      <c r="AF65" s="546"/>
      <c r="AG65" s="284"/>
      <c r="AH65" s="104"/>
    </row>
    <row r="66" spans="1:34" ht="20.100000000000001" customHeight="1">
      <c r="A66" s="600" t="s">
        <v>7</v>
      </c>
      <c r="B66" s="269" t="s">
        <v>8</v>
      </c>
      <c r="C66" s="267"/>
      <c r="D66" s="222"/>
      <c r="E66" s="104"/>
      <c r="F66" s="281"/>
      <c r="G66" s="197"/>
      <c r="H66" s="117"/>
      <c r="I66" s="117"/>
      <c r="J66" s="117"/>
      <c r="K66" s="117"/>
      <c r="L66" s="131"/>
      <c r="M66" s="132"/>
      <c r="N66" s="116"/>
      <c r="O66" s="117"/>
      <c r="P66" s="117"/>
      <c r="Q66" s="117"/>
      <c r="R66" s="117"/>
      <c r="S66" s="131"/>
      <c r="T66" s="281"/>
      <c r="U66" s="197"/>
      <c r="V66" s="117"/>
      <c r="W66" s="117"/>
      <c r="X66" s="117"/>
      <c r="Y66" s="222"/>
      <c r="Z66" s="104"/>
      <c r="AA66" s="107"/>
      <c r="AB66" s="545"/>
      <c r="AC66" s="546"/>
      <c r="AD66" s="546"/>
      <c r="AE66" s="546"/>
      <c r="AF66" s="546"/>
      <c r="AG66" s="104"/>
      <c r="AH66" s="104"/>
    </row>
    <row r="67" spans="1:34" ht="20.100000000000001" customHeight="1">
      <c r="A67" s="604"/>
      <c r="B67" s="27" t="s">
        <v>9</v>
      </c>
      <c r="C67" s="268" t="str">
        <f t="shared" si="1"/>
        <v>Rusac Emanuela</v>
      </c>
      <c r="D67" s="222"/>
      <c r="E67" s="104"/>
      <c r="F67" s="281"/>
      <c r="G67" s="197"/>
      <c r="H67" s="117" t="s">
        <v>162</v>
      </c>
      <c r="I67" s="117"/>
      <c r="J67" s="117"/>
      <c r="K67" s="117"/>
      <c r="L67" s="131"/>
      <c r="M67" s="132"/>
      <c r="N67" s="116"/>
      <c r="O67" s="117"/>
      <c r="P67" s="117"/>
      <c r="Q67" s="117"/>
      <c r="R67" s="117"/>
      <c r="S67" s="131"/>
      <c r="T67" s="281"/>
      <c r="U67" s="197"/>
      <c r="V67" s="117"/>
      <c r="W67" s="117"/>
      <c r="X67" s="117"/>
      <c r="Y67" s="222"/>
      <c r="Z67" s="104"/>
      <c r="AA67" s="107"/>
      <c r="AB67" s="545"/>
      <c r="AC67" s="546"/>
      <c r="AD67" s="546"/>
      <c r="AE67" s="546"/>
      <c r="AF67" s="546"/>
      <c r="AG67" s="284"/>
      <c r="AH67" s="104"/>
    </row>
    <row r="68" spans="1:34" ht="20.100000000000001" customHeight="1">
      <c r="A68" s="604"/>
      <c r="B68" s="27" t="s">
        <v>10</v>
      </c>
      <c r="C68" s="268" t="str">
        <f t="shared" si="1"/>
        <v>Petrić Ljiljana</v>
      </c>
      <c r="D68" s="222"/>
      <c r="E68" s="104"/>
      <c r="F68" s="281"/>
      <c r="G68" s="197"/>
      <c r="H68" s="117" t="s">
        <v>162</v>
      </c>
      <c r="I68" s="117"/>
      <c r="J68" s="117"/>
      <c r="K68" s="117"/>
      <c r="L68" s="131"/>
      <c r="M68" s="132"/>
      <c r="N68" s="116"/>
      <c r="O68" s="117"/>
      <c r="P68" s="117"/>
      <c r="Q68" s="117"/>
      <c r="R68" s="117"/>
      <c r="S68" s="131"/>
      <c r="T68" s="281"/>
      <c r="U68" s="197"/>
      <c r="V68" s="117"/>
      <c r="W68" s="117"/>
      <c r="X68" s="117"/>
      <c r="Y68" s="222"/>
      <c r="Z68" s="104"/>
      <c r="AA68" s="107"/>
      <c r="AB68" s="545"/>
      <c r="AC68" s="546"/>
      <c r="AD68" s="546"/>
      <c r="AE68" s="546"/>
      <c r="AF68" s="546"/>
      <c r="AG68" s="284"/>
      <c r="AH68" s="104"/>
    </row>
    <row r="69" spans="1:34" ht="20.100000000000001" customHeight="1">
      <c r="A69" s="601"/>
      <c r="B69" s="270" t="s">
        <v>11</v>
      </c>
      <c r="C69" s="268"/>
      <c r="D69" s="222"/>
      <c r="E69" s="104"/>
      <c r="F69" s="281"/>
      <c r="G69" s="197"/>
      <c r="H69" s="117"/>
      <c r="I69" s="117"/>
      <c r="J69" s="117"/>
      <c r="K69" s="117"/>
      <c r="L69" s="131"/>
      <c r="M69" s="132"/>
      <c r="N69" s="116"/>
      <c r="O69" s="117"/>
      <c r="P69" s="117"/>
      <c r="Q69" s="117"/>
      <c r="R69" s="117"/>
      <c r="S69" s="131"/>
      <c r="T69" s="281"/>
      <c r="U69" s="197"/>
      <c r="V69" s="117"/>
      <c r="W69" s="117"/>
      <c r="X69" s="117"/>
      <c r="Y69" s="222"/>
      <c r="Z69" s="104"/>
      <c r="AA69" s="107"/>
      <c r="AB69" s="545"/>
      <c r="AC69" s="546"/>
      <c r="AD69" s="546"/>
      <c r="AE69" s="546"/>
      <c r="AF69" s="546"/>
      <c r="AG69" s="284"/>
      <c r="AH69" s="104"/>
    </row>
    <row r="70" spans="1:34" ht="20.100000000000001" customHeight="1">
      <c r="A70" s="271" t="s">
        <v>12</v>
      </c>
      <c r="B70" s="27" t="s">
        <v>13</v>
      </c>
      <c r="C70" s="268" t="str">
        <f t="shared" si="1"/>
        <v>Aladić Ana</v>
      </c>
      <c r="D70" s="222"/>
      <c r="E70" s="104"/>
      <c r="F70" s="281"/>
      <c r="G70" s="197"/>
      <c r="H70" s="117"/>
      <c r="I70" s="117"/>
      <c r="J70" s="117"/>
      <c r="K70" s="117"/>
      <c r="L70" s="131"/>
      <c r="M70" s="132"/>
      <c r="N70" s="116"/>
      <c r="O70" s="117"/>
      <c r="P70" s="117"/>
      <c r="Q70" s="117"/>
      <c r="R70" s="117"/>
      <c r="S70" s="131"/>
      <c r="T70" s="281"/>
      <c r="U70" s="197"/>
      <c r="V70" s="117"/>
      <c r="W70" s="117"/>
      <c r="X70" s="117" t="s">
        <v>162</v>
      </c>
      <c r="Y70" s="222"/>
      <c r="Z70" s="104"/>
      <c r="AA70" s="107"/>
      <c r="AB70" s="545"/>
      <c r="AC70" s="546"/>
      <c r="AD70" s="546"/>
      <c r="AE70" s="546"/>
      <c r="AF70" s="546"/>
      <c r="AG70" s="104"/>
      <c r="AH70" s="104"/>
    </row>
    <row r="71" spans="1:34" ht="20.100000000000001" customHeight="1">
      <c r="A71" s="271" t="s">
        <v>14</v>
      </c>
      <c r="B71" s="27" t="s">
        <v>15</v>
      </c>
      <c r="C71" s="268" t="str">
        <f t="shared" si="1"/>
        <v>Ursić Marica</v>
      </c>
      <c r="D71" s="222"/>
      <c r="E71" s="104"/>
      <c r="F71" s="281"/>
      <c r="G71" s="197"/>
      <c r="H71" s="117"/>
      <c r="I71" s="117"/>
      <c r="J71" s="117"/>
      <c r="K71" s="117"/>
      <c r="L71" s="131"/>
      <c r="M71" s="132"/>
      <c r="N71" s="116"/>
      <c r="O71" s="117"/>
      <c r="P71" s="117"/>
      <c r="Q71" s="117"/>
      <c r="R71" s="117"/>
      <c r="S71" s="131"/>
      <c r="T71" s="281"/>
      <c r="U71" s="197"/>
      <c r="V71" s="117"/>
      <c r="W71" s="117"/>
      <c r="X71" s="117"/>
      <c r="Y71" s="222"/>
      <c r="Z71" s="104"/>
      <c r="AA71" s="107"/>
      <c r="AB71" s="545"/>
      <c r="AC71" s="546"/>
      <c r="AD71" s="546"/>
      <c r="AE71" s="546"/>
      <c r="AF71" s="546"/>
      <c r="AG71" s="104"/>
      <c r="AH71" s="104"/>
    </row>
    <row r="72" spans="1:34" ht="20.100000000000001" customHeight="1">
      <c r="A72" s="271" t="s">
        <v>16</v>
      </c>
      <c r="B72" s="27" t="s">
        <v>17</v>
      </c>
      <c r="C72" s="268" t="str">
        <f t="shared" si="1"/>
        <v>Bulić Eva</v>
      </c>
      <c r="D72" s="222"/>
      <c r="E72" s="104"/>
      <c r="F72" s="281"/>
      <c r="G72" s="197"/>
      <c r="H72" s="117"/>
      <c r="I72" s="117"/>
      <c r="J72" s="117"/>
      <c r="K72" s="117"/>
      <c r="L72" s="131"/>
      <c r="M72" s="132"/>
      <c r="N72" s="116"/>
      <c r="O72" s="117"/>
      <c r="P72" s="117" t="s">
        <v>162</v>
      </c>
      <c r="Q72" s="117"/>
      <c r="R72" s="117"/>
      <c r="S72" s="131"/>
      <c r="T72" s="281"/>
      <c r="U72" s="197"/>
      <c r="V72" s="117"/>
      <c r="W72" s="117"/>
      <c r="X72" s="117"/>
      <c r="Y72" s="222"/>
      <c r="Z72" s="104"/>
      <c r="AA72" s="107"/>
      <c r="AB72" s="545"/>
      <c r="AC72" s="546"/>
      <c r="AD72" s="546"/>
      <c r="AE72" s="546"/>
      <c r="AF72" s="546"/>
      <c r="AG72" s="104"/>
      <c r="AH72" s="104"/>
    </row>
    <row r="73" spans="1:34" ht="20.100000000000001" customHeight="1">
      <c r="A73" s="271" t="s">
        <v>18</v>
      </c>
      <c r="B73" s="27" t="s">
        <v>19</v>
      </c>
      <c r="C73" s="268" t="str">
        <f t="shared" si="1"/>
        <v>Majušević Mladen</v>
      </c>
      <c r="D73" s="222"/>
      <c r="E73" s="104"/>
      <c r="F73" s="281"/>
      <c r="G73" s="197" t="s">
        <v>162</v>
      </c>
      <c r="H73" s="117"/>
      <c r="I73" s="117"/>
      <c r="J73" s="117"/>
      <c r="K73" s="117"/>
      <c r="L73" s="131"/>
      <c r="M73" s="132"/>
      <c r="N73" s="116"/>
      <c r="O73" s="117"/>
      <c r="P73" s="117"/>
      <c r="Q73" s="117"/>
      <c r="R73" s="117"/>
      <c r="S73" s="131"/>
      <c r="T73" s="281"/>
      <c r="U73" s="197"/>
      <c r="V73" s="117"/>
      <c r="W73" s="117"/>
      <c r="X73" s="117"/>
      <c r="Y73" s="222"/>
      <c r="Z73" s="104"/>
      <c r="AA73" s="107"/>
      <c r="AB73" s="545"/>
      <c r="AC73" s="546"/>
      <c r="AD73" s="546"/>
      <c r="AE73" s="546"/>
      <c r="AF73" s="546"/>
      <c r="AG73" s="284"/>
      <c r="AH73" s="104"/>
    </row>
    <row r="74" spans="1:34" ht="20.100000000000001" customHeight="1">
      <c r="A74" s="271" t="s">
        <v>20</v>
      </c>
      <c r="B74" s="27" t="s">
        <v>21</v>
      </c>
      <c r="C74" s="268" t="str">
        <f t="shared" si="1"/>
        <v>Hrestak Biševac Martina</v>
      </c>
      <c r="D74" s="222"/>
      <c r="E74" s="104"/>
      <c r="F74" s="281"/>
      <c r="G74" s="197"/>
      <c r="H74" s="117"/>
      <c r="I74" s="117"/>
      <c r="J74" s="117"/>
      <c r="K74" s="117"/>
      <c r="L74" s="131"/>
      <c r="M74" s="132"/>
      <c r="N74" s="116"/>
      <c r="O74" s="117"/>
      <c r="P74" s="117"/>
      <c r="Q74" s="117" t="s">
        <v>162</v>
      </c>
      <c r="R74" s="117"/>
      <c r="S74" s="131"/>
      <c r="T74" s="281"/>
      <c r="U74" s="197"/>
      <c r="V74" s="117"/>
      <c r="W74" s="117"/>
      <c r="X74" s="117"/>
      <c r="Y74" s="222"/>
      <c r="Z74" s="104"/>
      <c r="AA74" s="107"/>
      <c r="AB74" s="545"/>
      <c r="AC74" s="546"/>
      <c r="AD74" s="546"/>
      <c r="AE74" s="546"/>
      <c r="AF74" s="546"/>
      <c r="AG74" s="284"/>
      <c r="AH74" s="104"/>
    </row>
    <row r="75" spans="1:34" ht="20.100000000000001" customHeight="1">
      <c r="A75" s="271" t="s">
        <v>22</v>
      </c>
      <c r="B75" s="27" t="s">
        <v>23</v>
      </c>
      <c r="C75" s="268" t="str">
        <f t="shared" si="1"/>
        <v>Gortan Robert</v>
      </c>
      <c r="D75" s="222"/>
      <c r="E75" s="104"/>
      <c r="F75" s="281"/>
      <c r="G75" s="197"/>
      <c r="H75" s="117"/>
      <c r="I75" s="117"/>
      <c r="J75" s="117"/>
      <c r="K75" s="117"/>
      <c r="L75" s="131"/>
      <c r="M75" s="132"/>
      <c r="N75" s="116"/>
      <c r="O75" s="117"/>
      <c r="P75" s="117"/>
      <c r="Q75" s="117"/>
      <c r="R75" s="117"/>
      <c r="S75" s="131"/>
      <c r="T75" s="281"/>
      <c r="U75" s="197" t="s">
        <v>162</v>
      </c>
      <c r="V75" s="117"/>
      <c r="W75" s="117"/>
      <c r="X75" s="117"/>
      <c r="Y75" s="222"/>
      <c r="Z75" s="104"/>
      <c r="AA75" s="107"/>
      <c r="AB75" s="545"/>
      <c r="AC75" s="546"/>
      <c r="AD75" s="546"/>
      <c r="AE75" s="546"/>
      <c r="AF75" s="546"/>
      <c r="AG75" s="284"/>
      <c r="AH75" s="104"/>
    </row>
    <row r="76" spans="1:34" ht="20.100000000000001" customHeight="1">
      <c r="A76" s="271" t="s">
        <v>24</v>
      </c>
      <c r="B76" s="27" t="s">
        <v>25</v>
      </c>
      <c r="C76" s="268" t="str">
        <f t="shared" si="1"/>
        <v>Skok Damir</v>
      </c>
      <c r="D76" s="222"/>
      <c r="E76" s="104"/>
      <c r="F76" s="281"/>
      <c r="G76" s="197"/>
      <c r="H76" s="117"/>
      <c r="I76" s="117"/>
      <c r="J76" s="117"/>
      <c r="K76" s="117"/>
      <c r="L76" s="131"/>
      <c r="M76" s="132"/>
      <c r="N76" s="116"/>
      <c r="O76" s="117"/>
      <c r="P76" s="117"/>
      <c r="Q76" s="117"/>
      <c r="R76" s="117"/>
      <c r="S76" s="131"/>
      <c r="T76" s="281"/>
      <c r="U76" s="197"/>
      <c r="V76" s="117"/>
      <c r="W76" s="117"/>
      <c r="X76" s="117"/>
      <c r="Y76" s="222"/>
      <c r="Z76" s="104"/>
      <c r="AA76" s="107"/>
      <c r="AB76" s="545"/>
      <c r="AC76" s="546"/>
      <c r="AD76" s="546"/>
      <c r="AE76" s="546"/>
      <c r="AF76" s="546"/>
      <c r="AG76" s="284"/>
      <c r="AH76" s="104"/>
    </row>
    <row r="77" spans="1:34" ht="20.100000000000001" customHeight="1">
      <c r="A77" s="271" t="s">
        <v>26</v>
      </c>
      <c r="B77" s="27" t="s">
        <v>27</v>
      </c>
      <c r="C77" s="268" t="str">
        <f t="shared" si="1"/>
        <v>Šiklić Roži</v>
      </c>
      <c r="D77" s="222"/>
      <c r="E77" s="104"/>
      <c r="F77" s="281"/>
      <c r="G77" s="197"/>
      <c r="H77" s="117"/>
      <c r="I77" s="117"/>
      <c r="J77" s="117"/>
      <c r="K77" s="117"/>
      <c r="L77" s="131"/>
      <c r="M77" s="132"/>
      <c r="N77" s="116"/>
      <c r="O77" s="117"/>
      <c r="P77" s="117"/>
      <c r="Q77" s="117"/>
      <c r="R77" s="117"/>
      <c r="S77" s="131"/>
      <c r="T77" s="281"/>
      <c r="U77" s="197"/>
      <c r="V77" s="117"/>
      <c r="W77" s="117"/>
      <c r="X77" s="117"/>
      <c r="Y77" s="222"/>
      <c r="Z77" s="104"/>
      <c r="AA77" s="107"/>
      <c r="AB77" s="545"/>
      <c r="AC77" s="546"/>
      <c r="AD77" s="546"/>
      <c r="AE77" s="546"/>
      <c r="AF77" s="546"/>
      <c r="AG77" s="284"/>
      <c r="AH77" s="104"/>
    </row>
    <row r="78" spans="1:34" ht="20.100000000000001" customHeight="1">
      <c r="A78" s="271" t="s">
        <v>28</v>
      </c>
      <c r="B78" s="27" t="s">
        <v>29</v>
      </c>
      <c r="C78" s="268" t="str">
        <f t="shared" si="1"/>
        <v>Dorčić Dušica</v>
      </c>
      <c r="D78" s="222"/>
      <c r="E78" s="104"/>
      <c r="F78" s="281"/>
      <c r="G78" s="197"/>
      <c r="H78" s="117"/>
      <c r="I78" s="117"/>
      <c r="J78" s="117"/>
      <c r="K78" s="117"/>
      <c r="L78" s="131"/>
      <c r="M78" s="132"/>
      <c r="N78" s="116"/>
      <c r="O78" s="117"/>
      <c r="P78" s="117"/>
      <c r="Q78" s="117"/>
      <c r="R78" s="117"/>
      <c r="S78" s="131"/>
      <c r="T78" s="281"/>
      <c r="U78" s="197"/>
      <c r="V78" s="117"/>
      <c r="W78" s="117"/>
      <c r="X78" s="117"/>
      <c r="Y78" s="222"/>
      <c r="Z78" s="104"/>
      <c r="AA78" s="107"/>
      <c r="AB78" s="545"/>
      <c r="AC78" s="546"/>
      <c r="AD78" s="546"/>
      <c r="AE78" s="546"/>
      <c r="AF78" s="546"/>
      <c r="AG78" s="284"/>
      <c r="AH78" s="104"/>
    </row>
    <row r="79" spans="1:34" ht="20.100000000000001" customHeight="1">
      <c r="A79" s="600" t="s">
        <v>30</v>
      </c>
      <c r="B79" s="272" t="s">
        <v>31</v>
      </c>
      <c r="C79" s="273" t="str">
        <f t="shared" si="1"/>
        <v>Mladenić Željka</v>
      </c>
      <c r="D79" s="222"/>
      <c r="E79" s="104"/>
      <c r="F79" s="281"/>
      <c r="G79" s="197"/>
      <c r="H79" s="117"/>
      <c r="I79" s="117"/>
      <c r="J79" s="117"/>
      <c r="K79" s="117"/>
      <c r="L79" s="131"/>
      <c r="M79" s="132"/>
      <c r="N79" s="116"/>
      <c r="O79" s="117"/>
      <c r="P79" s="117"/>
      <c r="Q79" s="117"/>
      <c r="R79" s="117"/>
      <c r="S79" s="131"/>
      <c r="T79" s="281"/>
      <c r="U79" s="197"/>
      <c r="V79" s="117"/>
      <c r="W79" s="117"/>
      <c r="X79" s="117"/>
      <c r="Y79" s="222"/>
      <c r="Z79" s="104"/>
      <c r="AA79" s="107"/>
      <c r="AB79" s="545"/>
      <c r="AC79" s="546"/>
      <c r="AD79" s="546"/>
      <c r="AE79" s="546"/>
      <c r="AF79" s="546"/>
      <c r="AG79" s="284"/>
      <c r="AH79" s="104"/>
    </row>
    <row r="80" spans="1:34" ht="20.100000000000001" customHeight="1">
      <c r="A80" s="601"/>
      <c r="B80" s="27" t="s">
        <v>32</v>
      </c>
      <c r="C80" s="268" t="str">
        <f t="shared" si="1"/>
        <v>Blečić Stambulić Silvana</v>
      </c>
      <c r="D80" s="222"/>
      <c r="E80" s="104"/>
      <c r="F80" s="281"/>
      <c r="G80" s="197"/>
      <c r="H80" s="117"/>
      <c r="I80" s="117"/>
      <c r="J80" s="117"/>
      <c r="K80" s="117"/>
      <c r="L80" s="131"/>
      <c r="M80" s="132"/>
      <c r="N80" s="116"/>
      <c r="O80" s="117"/>
      <c r="P80" s="117"/>
      <c r="Q80" s="117"/>
      <c r="R80" s="117"/>
      <c r="S80" s="131"/>
      <c r="T80" s="281"/>
      <c r="U80" s="197"/>
      <c r="V80" s="117"/>
      <c r="W80" s="117"/>
      <c r="X80" s="117"/>
      <c r="Y80" s="222"/>
      <c r="Z80" s="104"/>
      <c r="AA80" s="107"/>
      <c r="AB80" s="545"/>
      <c r="AC80" s="546"/>
      <c r="AD80" s="546"/>
      <c r="AE80" s="546"/>
      <c r="AF80" s="546"/>
      <c r="AG80" s="284"/>
      <c r="AH80" s="104"/>
    </row>
    <row r="81" spans="1:34" ht="20.100000000000001" customHeight="1">
      <c r="A81" s="600" t="s">
        <v>33</v>
      </c>
      <c r="B81" s="274" t="s">
        <v>34</v>
      </c>
      <c r="C81" s="607" t="str">
        <f t="shared" si="1"/>
        <v>Červar Milan</v>
      </c>
      <c r="D81" s="222"/>
      <c r="E81" s="104"/>
      <c r="F81" s="281"/>
      <c r="G81" s="197"/>
      <c r="H81" s="117"/>
      <c r="I81" s="117"/>
      <c r="J81" s="117"/>
      <c r="K81" s="117"/>
      <c r="L81" s="131"/>
      <c r="M81" s="132"/>
      <c r="N81" s="116"/>
      <c r="O81" s="117"/>
      <c r="P81" s="117"/>
      <c r="Q81" s="117"/>
      <c r="R81" s="117"/>
      <c r="S81" s="131"/>
      <c r="T81" s="281"/>
      <c r="U81" s="197"/>
      <c r="V81" s="117"/>
      <c r="W81" s="117"/>
      <c r="X81" s="117"/>
      <c r="Y81" s="222"/>
      <c r="Z81" s="104"/>
      <c r="AA81" s="107"/>
      <c r="AB81" s="545"/>
      <c r="AC81" s="546"/>
      <c r="AD81" s="546"/>
      <c r="AE81" s="546"/>
      <c r="AF81" s="546"/>
      <c r="AG81" s="284"/>
      <c r="AH81" s="104"/>
    </row>
    <row r="82" spans="1:34" ht="20.100000000000001" customHeight="1">
      <c r="A82" s="601"/>
      <c r="B82" s="275" t="s">
        <v>35</v>
      </c>
      <c r="C82" s="608"/>
      <c r="D82" s="222"/>
      <c r="E82" s="104"/>
      <c r="F82" s="281"/>
      <c r="G82" s="197"/>
      <c r="H82" s="117"/>
      <c r="I82" s="117"/>
      <c r="J82" s="117"/>
      <c r="K82" s="117"/>
      <c r="L82" s="131"/>
      <c r="M82" s="132"/>
      <c r="N82" s="116"/>
      <c r="O82" s="117"/>
      <c r="P82" s="117"/>
      <c r="Q82" s="117"/>
      <c r="R82" s="117"/>
      <c r="S82" s="131"/>
      <c r="T82" s="281"/>
      <c r="U82" s="197"/>
      <c r="V82" s="117"/>
      <c r="W82" s="117"/>
      <c r="X82" s="117"/>
      <c r="Y82" s="222"/>
      <c r="Z82" s="104"/>
      <c r="AA82" s="107"/>
      <c r="AB82" s="545"/>
      <c r="AC82" s="546"/>
      <c r="AD82" s="546"/>
      <c r="AE82" s="546"/>
      <c r="AF82" s="546"/>
      <c r="AG82" s="284"/>
      <c r="AH82" s="104"/>
    </row>
    <row r="83" spans="1:34" ht="20.100000000000001" customHeight="1">
      <c r="A83" s="600" t="s">
        <v>36</v>
      </c>
      <c r="B83" s="27" t="s">
        <v>37</v>
      </c>
      <c r="C83" s="268" t="str">
        <f t="shared" si="1"/>
        <v>Rabar Loreta</v>
      </c>
      <c r="D83" s="222"/>
      <c r="E83" s="104"/>
      <c r="F83" s="281"/>
      <c r="G83" s="197"/>
      <c r="H83" s="117"/>
      <c r="I83" s="117"/>
      <c r="J83" s="117"/>
      <c r="K83" s="117"/>
      <c r="L83" s="131"/>
      <c r="M83" s="132"/>
      <c r="N83" s="116"/>
      <c r="O83" s="117"/>
      <c r="P83" s="117"/>
      <c r="Q83" s="117"/>
      <c r="R83" s="117"/>
      <c r="S83" s="131"/>
      <c r="T83" s="281"/>
      <c r="U83" s="197"/>
      <c r="V83" s="117"/>
      <c r="W83" s="117"/>
      <c r="X83" s="117"/>
      <c r="Y83" s="222"/>
      <c r="Z83" s="104"/>
      <c r="AA83" s="107"/>
      <c r="AB83" s="545"/>
      <c r="AC83" s="546"/>
      <c r="AD83" s="546"/>
      <c r="AE83" s="546"/>
      <c r="AF83" s="546"/>
      <c r="AG83" s="284"/>
      <c r="AH83" s="104"/>
    </row>
    <row r="84" spans="1:34" ht="20.100000000000001" customHeight="1" thickBot="1">
      <c r="A84" s="603"/>
      <c r="B84" s="276" t="s">
        <v>38</v>
      </c>
      <c r="C84" s="277" t="str">
        <f t="shared" si="1"/>
        <v>Stemberger Sergio</v>
      </c>
      <c r="D84" s="223"/>
      <c r="E84" s="108"/>
      <c r="F84" s="282"/>
      <c r="G84" s="198"/>
      <c r="H84" s="120"/>
      <c r="I84" s="120"/>
      <c r="J84" s="120"/>
      <c r="K84" s="120"/>
      <c r="L84" s="133"/>
      <c r="M84" s="134"/>
      <c r="N84" s="119"/>
      <c r="O84" s="120"/>
      <c r="P84" s="120"/>
      <c r="Q84" s="120"/>
      <c r="R84" s="120"/>
      <c r="S84" s="133"/>
      <c r="T84" s="282"/>
      <c r="U84" s="198"/>
      <c r="V84" s="120"/>
      <c r="W84" s="120"/>
      <c r="X84" s="120"/>
      <c r="Y84" s="223"/>
      <c r="Z84" s="108"/>
      <c r="AA84" s="110"/>
      <c r="AB84" s="547"/>
      <c r="AC84" s="548"/>
      <c r="AD84" s="548"/>
      <c r="AE84" s="548"/>
      <c r="AF84" s="548"/>
      <c r="AG84" s="285"/>
      <c r="AH84" s="108"/>
    </row>
    <row r="85" spans="1:34" ht="21.75" thickBot="1">
      <c r="A85" s="581" t="s">
        <v>164</v>
      </c>
      <c r="B85" s="582"/>
      <c r="C85" s="582"/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  <c r="AA85" s="582"/>
      <c r="AB85" s="582"/>
      <c r="AC85" s="582"/>
      <c r="AD85" s="582"/>
      <c r="AE85" s="582"/>
      <c r="AF85" s="582"/>
      <c r="AG85" s="582"/>
      <c r="AH85" s="583"/>
    </row>
    <row r="86" spans="1:34" ht="21" customHeight="1">
      <c r="A86" s="584" t="s">
        <v>0</v>
      </c>
      <c r="B86" s="587" t="s">
        <v>1</v>
      </c>
      <c r="C86" s="615" t="s">
        <v>39</v>
      </c>
      <c r="D86" s="616" t="s">
        <v>115</v>
      </c>
      <c r="E86" s="616"/>
      <c r="F86" s="616"/>
      <c r="G86" s="616"/>
      <c r="H86" s="616"/>
      <c r="I86" s="616"/>
      <c r="J86" s="616"/>
      <c r="K86" s="616"/>
      <c r="L86" s="616"/>
      <c r="M86" s="616"/>
      <c r="N86" s="616"/>
      <c r="O86" s="616"/>
      <c r="P86" s="616"/>
      <c r="Q86" s="616"/>
      <c r="R86" s="616"/>
      <c r="S86" s="616"/>
      <c r="T86" s="616"/>
      <c r="U86" s="616"/>
      <c r="V86" s="616"/>
      <c r="W86" s="616"/>
      <c r="X86" s="616"/>
      <c r="Y86" s="616"/>
      <c r="Z86" s="616"/>
      <c r="AA86" s="616"/>
      <c r="AB86" s="616"/>
      <c r="AC86" s="616"/>
      <c r="AD86" s="616"/>
      <c r="AE86" s="616"/>
      <c r="AF86" s="616"/>
      <c r="AG86" s="616"/>
      <c r="AH86" s="617"/>
    </row>
    <row r="87" spans="1:34" ht="33.75" customHeight="1">
      <c r="A87" s="585"/>
      <c r="B87" s="588"/>
      <c r="C87" s="605"/>
      <c r="D87" s="618" t="s">
        <v>116</v>
      </c>
      <c r="E87" s="619"/>
      <c r="F87" s="619"/>
      <c r="G87" s="619"/>
      <c r="H87" s="619"/>
      <c r="I87" s="619"/>
      <c r="J87" s="620"/>
      <c r="K87" s="621" t="s">
        <v>117</v>
      </c>
      <c r="L87" s="619"/>
      <c r="M87" s="619"/>
      <c r="N87" s="619"/>
      <c r="O87" s="619"/>
      <c r="P87" s="619"/>
      <c r="Q87" s="620"/>
      <c r="R87" s="622" t="s">
        <v>118</v>
      </c>
      <c r="S87" s="619"/>
      <c r="T87" s="619"/>
      <c r="U87" s="619"/>
      <c r="V87" s="619"/>
      <c r="W87" s="619"/>
      <c r="X87" s="619"/>
      <c r="Y87" s="621" t="s">
        <v>119</v>
      </c>
      <c r="Z87" s="619"/>
      <c r="AA87" s="619"/>
      <c r="AB87" s="619"/>
      <c r="AC87" s="619"/>
      <c r="AD87" s="619"/>
      <c r="AE87" s="620"/>
      <c r="AF87" s="161"/>
      <c r="AG87" s="162"/>
      <c r="AH87" s="163"/>
    </row>
    <row r="88" spans="1:34" ht="20.25" customHeight="1">
      <c r="A88" s="585"/>
      <c r="B88" s="588"/>
      <c r="C88" s="605"/>
      <c r="D88" s="523">
        <v>1</v>
      </c>
      <c r="E88" s="23">
        <v>2</v>
      </c>
      <c r="F88" s="23">
        <v>3</v>
      </c>
      <c r="G88" s="23">
        <v>4</v>
      </c>
      <c r="H88" s="23">
        <v>5</v>
      </c>
      <c r="I88" s="164">
        <v>6</v>
      </c>
      <c r="J88" s="166">
        <v>7</v>
      </c>
      <c r="K88" s="155">
        <v>8</v>
      </c>
      <c r="L88" s="23">
        <v>9</v>
      </c>
      <c r="M88" s="23">
        <v>10</v>
      </c>
      <c r="N88" s="23">
        <v>11</v>
      </c>
      <c r="O88" s="23">
        <v>12</v>
      </c>
      <c r="P88" s="164">
        <v>13</v>
      </c>
      <c r="Q88" s="165">
        <v>14</v>
      </c>
      <c r="R88" s="24">
        <v>15</v>
      </c>
      <c r="S88" s="23">
        <v>16</v>
      </c>
      <c r="T88" s="23">
        <v>17</v>
      </c>
      <c r="U88" s="23">
        <v>18</v>
      </c>
      <c r="V88" s="23">
        <v>19</v>
      </c>
      <c r="W88" s="164">
        <v>20</v>
      </c>
      <c r="X88" s="166">
        <v>21</v>
      </c>
      <c r="Y88" s="155">
        <v>22</v>
      </c>
      <c r="Z88" s="23">
        <v>23</v>
      </c>
      <c r="AA88" s="23">
        <v>24</v>
      </c>
      <c r="AB88" s="23">
        <v>25</v>
      </c>
      <c r="AC88" s="23">
        <v>26</v>
      </c>
      <c r="AD88" s="164">
        <v>27</v>
      </c>
      <c r="AE88" s="165">
        <v>28</v>
      </c>
      <c r="AF88" s="24">
        <v>29</v>
      </c>
      <c r="AG88" s="23">
        <v>30</v>
      </c>
      <c r="AH88" s="167"/>
    </row>
    <row r="89" spans="1:34" ht="20.25" customHeight="1" thickBot="1">
      <c r="A89" s="586"/>
      <c r="B89" s="589"/>
      <c r="C89" s="606"/>
      <c r="D89" s="524" t="s">
        <v>43</v>
      </c>
      <c r="E89" s="157" t="s">
        <v>45</v>
      </c>
      <c r="F89" s="157" t="s">
        <v>41</v>
      </c>
      <c r="G89" s="157" t="s">
        <v>42</v>
      </c>
      <c r="H89" s="157" t="s">
        <v>43</v>
      </c>
      <c r="I89" s="168" t="s">
        <v>41</v>
      </c>
      <c r="J89" s="170" t="s">
        <v>44</v>
      </c>
      <c r="K89" s="160" t="s">
        <v>43</v>
      </c>
      <c r="L89" s="157" t="s">
        <v>45</v>
      </c>
      <c r="M89" s="157" t="s">
        <v>41</v>
      </c>
      <c r="N89" s="157" t="s">
        <v>42</v>
      </c>
      <c r="O89" s="157" t="s">
        <v>43</v>
      </c>
      <c r="P89" s="168" t="s">
        <v>41</v>
      </c>
      <c r="Q89" s="169" t="s">
        <v>44</v>
      </c>
      <c r="R89" s="159" t="s">
        <v>43</v>
      </c>
      <c r="S89" s="157" t="s">
        <v>45</v>
      </c>
      <c r="T89" s="157" t="s">
        <v>41</v>
      </c>
      <c r="U89" s="157" t="s">
        <v>42</v>
      </c>
      <c r="V89" s="157" t="s">
        <v>43</v>
      </c>
      <c r="W89" s="168" t="s">
        <v>41</v>
      </c>
      <c r="X89" s="170" t="s">
        <v>44</v>
      </c>
      <c r="Y89" s="160" t="s">
        <v>43</v>
      </c>
      <c r="Z89" s="157" t="s">
        <v>45</v>
      </c>
      <c r="AA89" s="157" t="s">
        <v>41</v>
      </c>
      <c r="AB89" s="157" t="s">
        <v>42</v>
      </c>
      <c r="AC89" s="157" t="s">
        <v>43</v>
      </c>
      <c r="AD89" s="168" t="s">
        <v>41</v>
      </c>
      <c r="AE89" s="169" t="s">
        <v>44</v>
      </c>
      <c r="AF89" s="159" t="s">
        <v>43</v>
      </c>
      <c r="AG89" s="157" t="s">
        <v>45</v>
      </c>
      <c r="AH89" s="171"/>
    </row>
    <row r="90" spans="1:34" ht="24" thickTop="1">
      <c r="A90" s="25" t="s">
        <v>2</v>
      </c>
      <c r="B90" s="14" t="s">
        <v>3</v>
      </c>
      <c r="C90" s="35" t="s">
        <v>130</v>
      </c>
      <c r="D90" s="549"/>
      <c r="E90" s="221"/>
      <c r="F90" s="113"/>
      <c r="G90" s="113"/>
      <c r="H90" s="113"/>
      <c r="I90" s="286"/>
      <c r="J90" s="287"/>
      <c r="K90" s="195"/>
      <c r="L90" s="113" t="s">
        <v>162</v>
      </c>
      <c r="M90" s="113"/>
      <c r="N90" s="113"/>
      <c r="O90" s="113"/>
      <c r="P90" s="286"/>
      <c r="Q90" s="292"/>
      <c r="R90" s="194"/>
      <c r="S90" s="113"/>
      <c r="T90" s="113"/>
      <c r="U90" s="113"/>
      <c r="V90" s="113"/>
      <c r="W90" s="286"/>
      <c r="X90" s="287"/>
      <c r="Y90" s="440"/>
      <c r="Z90" s="437"/>
      <c r="AA90" s="437"/>
      <c r="AB90" s="437"/>
      <c r="AC90" s="437"/>
      <c r="AD90" s="464"/>
      <c r="AE90" s="465"/>
      <c r="AF90" s="436"/>
      <c r="AG90" s="442"/>
      <c r="AH90" s="466"/>
    </row>
    <row r="91" spans="1:34" ht="23.25">
      <c r="A91" s="590" t="s">
        <v>4</v>
      </c>
      <c r="B91" s="13" t="s">
        <v>5</v>
      </c>
      <c r="C91" s="34"/>
      <c r="D91" s="550"/>
      <c r="E91" s="222"/>
      <c r="F91" s="117"/>
      <c r="G91" s="117"/>
      <c r="H91" s="117"/>
      <c r="I91" s="288"/>
      <c r="J91" s="289"/>
      <c r="K91" s="197"/>
      <c r="L91" s="117"/>
      <c r="M91" s="117"/>
      <c r="N91" s="117"/>
      <c r="O91" s="117"/>
      <c r="P91" s="288"/>
      <c r="Q91" s="293"/>
      <c r="R91" s="116"/>
      <c r="S91" s="117"/>
      <c r="T91" s="117"/>
      <c r="U91" s="117"/>
      <c r="V91" s="117"/>
      <c r="W91" s="288"/>
      <c r="X91" s="289"/>
      <c r="Y91" s="454"/>
      <c r="Z91" s="451"/>
      <c r="AA91" s="451"/>
      <c r="AB91" s="451"/>
      <c r="AC91" s="451"/>
      <c r="AD91" s="467"/>
      <c r="AE91" s="468"/>
      <c r="AF91" s="450"/>
      <c r="AG91" s="456"/>
      <c r="AH91" s="469"/>
    </row>
    <row r="92" spans="1:34" ht="23.25">
      <c r="A92" s="591"/>
      <c r="B92" s="16" t="s">
        <v>6</v>
      </c>
      <c r="C92" s="33" t="s">
        <v>131</v>
      </c>
      <c r="D92" s="550"/>
      <c r="E92" s="222"/>
      <c r="F92" s="117"/>
      <c r="G92" s="117"/>
      <c r="H92" s="117"/>
      <c r="I92" s="288"/>
      <c r="J92" s="289"/>
      <c r="K92" s="197"/>
      <c r="L92" s="117"/>
      <c r="M92" s="117"/>
      <c r="N92" s="117"/>
      <c r="O92" s="117"/>
      <c r="P92" s="288"/>
      <c r="Q92" s="293"/>
      <c r="R92" s="116"/>
      <c r="S92" s="117"/>
      <c r="T92" s="117"/>
      <c r="U92" s="117" t="s">
        <v>162</v>
      </c>
      <c r="V92" s="117"/>
      <c r="W92" s="288"/>
      <c r="X92" s="289"/>
      <c r="Y92" s="454"/>
      <c r="Z92" s="451"/>
      <c r="AA92" s="451"/>
      <c r="AB92" s="451"/>
      <c r="AC92" s="451"/>
      <c r="AD92" s="467"/>
      <c r="AE92" s="468"/>
      <c r="AF92" s="450"/>
      <c r="AG92" s="451" t="s">
        <v>162</v>
      </c>
      <c r="AH92" s="469"/>
    </row>
    <row r="93" spans="1:34" ht="23.25">
      <c r="A93" s="592"/>
      <c r="B93" s="16" t="s">
        <v>40</v>
      </c>
      <c r="C93" s="33"/>
      <c r="D93" s="550"/>
      <c r="E93" s="222"/>
      <c r="F93" s="117"/>
      <c r="G93" s="117"/>
      <c r="H93" s="117"/>
      <c r="I93" s="288"/>
      <c r="J93" s="289"/>
      <c r="K93" s="197"/>
      <c r="L93" s="117"/>
      <c r="M93" s="117"/>
      <c r="N93" s="117"/>
      <c r="O93" s="117"/>
      <c r="P93" s="288"/>
      <c r="Q93" s="293"/>
      <c r="R93" s="116"/>
      <c r="S93" s="117"/>
      <c r="T93" s="117"/>
      <c r="U93" s="117"/>
      <c r="V93" s="117"/>
      <c r="W93" s="288"/>
      <c r="X93" s="289"/>
      <c r="Y93" s="454"/>
      <c r="Z93" s="451"/>
      <c r="AA93" s="451"/>
      <c r="AB93" s="451"/>
      <c r="AC93" s="451"/>
      <c r="AD93" s="467"/>
      <c r="AE93" s="468"/>
      <c r="AF93" s="450"/>
      <c r="AG93" s="456"/>
      <c r="AH93" s="469"/>
    </row>
    <row r="94" spans="1:34" ht="23.25">
      <c r="A94" s="590" t="s">
        <v>7</v>
      </c>
      <c r="B94" s="15" t="s">
        <v>8</v>
      </c>
      <c r="C94" s="34"/>
      <c r="D94" s="550"/>
      <c r="E94" s="222"/>
      <c r="F94" s="117"/>
      <c r="G94" s="117"/>
      <c r="H94" s="117"/>
      <c r="I94" s="288"/>
      <c r="J94" s="289"/>
      <c r="K94" s="197"/>
      <c r="L94" s="117"/>
      <c r="M94" s="117"/>
      <c r="N94" s="117"/>
      <c r="O94" s="117"/>
      <c r="P94" s="288"/>
      <c r="Q94" s="293"/>
      <c r="R94" s="116"/>
      <c r="S94" s="117"/>
      <c r="T94" s="117"/>
      <c r="U94" s="117"/>
      <c r="V94" s="117"/>
      <c r="W94" s="288"/>
      <c r="X94" s="289"/>
      <c r="Y94" s="454"/>
      <c r="Z94" s="451"/>
      <c r="AA94" s="451"/>
      <c r="AB94" s="451"/>
      <c r="AC94" s="451"/>
      <c r="AD94" s="467"/>
      <c r="AE94" s="468"/>
      <c r="AF94" s="450"/>
      <c r="AG94" s="451"/>
      <c r="AH94" s="469"/>
    </row>
    <row r="95" spans="1:34" ht="23.25">
      <c r="A95" s="591"/>
      <c r="B95" s="16" t="s">
        <v>9</v>
      </c>
      <c r="C95" s="33" t="s">
        <v>98</v>
      </c>
      <c r="D95" s="550"/>
      <c r="E95" s="222"/>
      <c r="F95" s="117"/>
      <c r="G95" s="117"/>
      <c r="H95" s="117"/>
      <c r="I95" s="288"/>
      <c r="J95" s="289"/>
      <c r="K95" s="197"/>
      <c r="L95" s="117"/>
      <c r="M95" s="117"/>
      <c r="N95" s="117"/>
      <c r="O95" s="117"/>
      <c r="P95" s="288"/>
      <c r="Q95" s="293"/>
      <c r="R95" s="116"/>
      <c r="S95" s="117" t="s">
        <v>162</v>
      </c>
      <c r="T95" s="117"/>
      <c r="U95" s="117"/>
      <c r="V95" s="117"/>
      <c r="W95" s="288"/>
      <c r="X95" s="289"/>
      <c r="Y95" s="454"/>
      <c r="Z95" s="451"/>
      <c r="AA95" s="451"/>
      <c r="AB95" s="451"/>
      <c r="AC95" s="451"/>
      <c r="AD95" s="467"/>
      <c r="AE95" s="468"/>
      <c r="AF95" s="450"/>
      <c r="AG95" s="456"/>
      <c r="AH95" s="469"/>
    </row>
    <row r="96" spans="1:34" ht="23.25">
      <c r="A96" s="591"/>
      <c r="B96" s="16" t="s">
        <v>10</v>
      </c>
      <c r="C96" s="30" t="s">
        <v>132</v>
      </c>
      <c r="D96" s="550"/>
      <c r="E96" s="222"/>
      <c r="F96" s="117"/>
      <c r="G96" s="117"/>
      <c r="H96" s="117"/>
      <c r="I96" s="288"/>
      <c r="J96" s="289"/>
      <c r="K96" s="197"/>
      <c r="L96" s="117"/>
      <c r="M96" s="117"/>
      <c r="N96" s="117"/>
      <c r="O96" s="117"/>
      <c r="P96" s="288"/>
      <c r="Q96" s="293"/>
      <c r="R96" s="116"/>
      <c r="S96" s="117" t="s">
        <v>162</v>
      </c>
      <c r="T96" s="117"/>
      <c r="U96" s="117"/>
      <c r="V96" s="117"/>
      <c r="W96" s="288"/>
      <c r="X96" s="289"/>
      <c r="Y96" s="454"/>
      <c r="Z96" s="451"/>
      <c r="AA96" s="451"/>
      <c r="AB96" s="451"/>
      <c r="AC96" s="451"/>
      <c r="AD96" s="467"/>
      <c r="AE96" s="468"/>
      <c r="AF96" s="450"/>
      <c r="AG96" s="456"/>
      <c r="AH96" s="469"/>
    </row>
    <row r="97" spans="1:34" ht="23.25">
      <c r="A97" s="592"/>
      <c r="B97" s="17" t="s">
        <v>11</v>
      </c>
      <c r="C97" s="30"/>
      <c r="D97" s="550"/>
      <c r="E97" s="222"/>
      <c r="F97" s="117"/>
      <c r="G97" s="117"/>
      <c r="H97" s="117"/>
      <c r="I97" s="288"/>
      <c r="J97" s="289"/>
      <c r="K97" s="197"/>
      <c r="L97" s="117"/>
      <c r="M97" s="117"/>
      <c r="N97" s="117"/>
      <c r="O97" s="117"/>
      <c r="P97" s="288"/>
      <c r="Q97" s="293"/>
      <c r="R97" s="116"/>
      <c r="S97" s="117"/>
      <c r="T97" s="117"/>
      <c r="U97" s="117"/>
      <c r="V97" s="117"/>
      <c r="W97" s="288"/>
      <c r="X97" s="289"/>
      <c r="Y97" s="454"/>
      <c r="Z97" s="451"/>
      <c r="AA97" s="451"/>
      <c r="AB97" s="451"/>
      <c r="AC97" s="451"/>
      <c r="AD97" s="467"/>
      <c r="AE97" s="468"/>
      <c r="AF97" s="450"/>
      <c r="AG97" s="456"/>
      <c r="AH97" s="469"/>
    </row>
    <row r="98" spans="1:34" ht="23.25">
      <c r="A98" s="141" t="s">
        <v>12</v>
      </c>
      <c r="B98" s="16" t="s">
        <v>13</v>
      </c>
      <c r="C98" s="30" t="s">
        <v>133</v>
      </c>
      <c r="D98" s="550"/>
      <c r="E98" s="222"/>
      <c r="F98" s="117"/>
      <c r="G98" s="117"/>
      <c r="H98" s="117"/>
      <c r="I98" s="288"/>
      <c r="J98" s="289"/>
      <c r="K98" s="197"/>
      <c r="L98" s="117"/>
      <c r="M98" s="117"/>
      <c r="N98" s="117"/>
      <c r="O98" s="117"/>
      <c r="P98" s="288"/>
      <c r="Q98" s="293"/>
      <c r="R98" s="116"/>
      <c r="S98" s="117"/>
      <c r="T98" s="117"/>
      <c r="U98" s="117"/>
      <c r="V98" s="117"/>
      <c r="W98" s="288"/>
      <c r="X98" s="289"/>
      <c r="Y98" s="454"/>
      <c r="Z98" s="451"/>
      <c r="AA98" s="451"/>
      <c r="AB98" s="451"/>
      <c r="AC98" s="451"/>
      <c r="AD98" s="467"/>
      <c r="AE98" s="468"/>
      <c r="AF98" s="450"/>
      <c r="AG98" s="451"/>
      <c r="AH98" s="469"/>
    </row>
    <row r="99" spans="1:34" ht="23.25">
      <c r="A99" s="141" t="s">
        <v>14</v>
      </c>
      <c r="B99" s="16" t="s">
        <v>15</v>
      </c>
      <c r="C99" s="30" t="s">
        <v>134</v>
      </c>
      <c r="D99" s="550"/>
      <c r="E99" s="222"/>
      <c r="F99" s="117"/>
      <c r="G99" s="117"/>
      <c r="H99" s="117"/>
      <c r="I99" s="288"/>
      <c r="J99" s="289"/>
      <c r="K99" s="197"/>
      <c r="L99" s="117"/>
      <c r="M99" s="117"/>
      <c r="N99" s="117"/>
      <c r="O99" s="117"/>
      <c r="P99" s="288"/>
      <c r="Q99" s="293"/>
      <c r="R99" s="116"/>
      <c r="S99" s="117"/>
      <c r="T99" s="117"/>
      <c r="U99" s="117"/>
      <c r="V99" s="117"/>
      <c r="W99" s="288"/>
      <c r="X99" s="289"/>
      <c r="Y99" s="454"/>
      <c r="Z99" s="451"/>
      <c r="AA99" s="451"/>
      <c r="AB99" s="451"/>
      <c r="AC99" s="451"/>
      <c r="AD99" s="467"/>
      <c r="AE99" s="468"/>
      <c r="AF99" s="450"/>
      <c r="AG99" s="451"/>
      <c r="AH99" s="469"/>
    </row>
    <row r="100" spans="1:34" ht="23.25">
      <c r="A100" s="141" t="s">
        <v>16</v>
      </c>
      <c r="B100" s="16" t="s">
        <v>17</v>
      </c>
      <c r="C100" s="30" t="s">
        <v>135</v>
      </c>
      <c r="D100" s="550"/>
      <c r="E100" s="222"/>
      <c r="F100" s="117"/>
      <c r="G100" s="117"/>
      <c r="H100" s="117"/>
      <c r="I100" s="288"/>
      <c r="J100" s="289"/>
      <c r="K100" s="197"/>
      <c r="L100" s="117"/>
      <c r="M100" s="117"/>
      <c r="N100" s="117"/>
      <c r="O100" s="117"/>
      <c r="P100" s="288"/>
      <c r="Q100" s="293"/>
      <c r="R100" s="116"/>
      <c r="S100" s="117"/>
      <c r="T100" s="117"/>
      <c r="U100" s="117"/>
      <c r="V100" s="117"/>
      <c r="W100" s="288"/>
      <c r="X100" s="289"/>
      <c r="Y100" s="454"/>
      <c r="Z100" s="451"/>
      <c r="AA100" s="451"/>
      <c r="AB100" s="451"/>
      <c r="AC100" s="451"/>
      <c r="AD100" s="467"/>
      <c r="AE100" s="468"/>
      <c r="AF100" s="450"/>
      <c r="AG100" s="451"/>
      <c r="AH100" s="469"/>
    </row>
    <row r="101" spans="1:34" ht="23.25">
      <c r="A101" s="141" t="s">
        <v>18</v>
      </c>
      <c r="B101" s="16" t="s">
        <v>19</v>
      </c>
      <c r="C101" s="30" t="s">
        <v>136</v>
      </c>
      <c r="D101" s="550"/>
      <c r="E101" s="222"/>
      <c r="F101" s="117"/>
      <c r="G101" s="117"/>
      <c r="H101" s="117"/>
      <c r="I101" s="288"/>
      <c r="J101" s="289"/>
      <c r="K101" s="197"/>
      <c r="L101" s="117"/>
      <c r="M101" s="117"/>
      <c r="N101" s="117"/>
      <c r="O101" s="117"/>
      <c r="P101" s="288"/>
      <c r="Q101" s="293"/>
      <c r="R101" s="116"/>
      <c r="S101" s="117"/>
      <c r="T101" s="117"/>
      <c r="U101" s="117"/>
      <c r="V101" s="117"/>
      <c r="W101" s="288"/>
      <c r="X101" s="289"/>
      <c r="Y101" s="454" t="s">
        <v>162</v>
      </c>
      <c r="Z101" s="451"/>
      <c r="AA101" s="451"/>
      <c r="AB101" s="451"/>
      <c r="AC101" s="451"/>
      <c r="AD101" s="467"/>
      <c r="AE101" s="468"/>
      <c r="AF101" s="450"/>
      <c r="AG101" s="456"/>
      <c r="AH101" s="469"/>
    </row>
    <row r="102" spans="1:34" ht="23.25">
      <c r="A102" s="141" t="s">
        <v>20</v>
      </c>
      <c r="B102" s="16" t="s">
        <v>21</v>
      </c>
      <c r="C102" s="30" t="s">
        <v>137</v>
      </c>
      <c r="D102" s="550"/>
      <c r="E102" s="222"/>
      <c r="F102" s="117"/>
      <c r="G102" s="117"/>
      <c r="H102" s="117"/>
      <c r="I102" s="288"/>
      <c r="J102" s="289"/>
      <c r="K102" s="197"/>
      <c r="L102" s="117"/>
      <c r="M102" s="117"/>
      <c r="N102" s="117"/>
      <c r="O102" s="117"/>
      <c r="P102" s="288"/>
      <c r="Q102" s="293"/>
      <c r="R102" s="116"/>
      <c r="S102" s="117"/>
      <c r="T102" s="117"/>
      <c r="U102" s="117"/>
      <c r="V102" s="117"/>
      <c r="W102" s="288"/>
      <c r="X102" s="289"/>
      <c r="Y102" s="454"/>
      <c r="Z102" s="451"/>
      <c r="AA102" s="451"/>
      <c r="AB102" s="451"/>
      <c r="AC102" s="451"/>
      <c r="AD102" s="467"/>
      <c r="AE102" s="468"/>
      <c r="AF102" s="450"/>
      <c r="AG102" s="456"/>
      <c r="AH102" s="469"/>
    </row>
    <row r="103" spans="1:34" ht="23.25">
      <c r="A103" s="141" t="s">
        <v>22</v>
      </c>
      <c r="B103" s="16" t="s">
        <v>23</v>
      </c>
      <c r="C103" s="30" t="s">
        <v>138</v>
      </c>
      <c r="D103" s="550"/>
      <c r="E103" s="222"/>
      <c r="F103" s="117"/>
      <c r="G103" s="117"/>
      <c r="H103" s="117"/>
      <c r="I103" s="288"/>
      <c r="J103" s="289"/>
      <c r="K103" s="197"/>
      <c r="L103" s="117"/>
      <c r="M103" s="117"/>
      <c r="N103" s="117"/>
      <c r="O103" s="117"/>
      <c r="P103" s="288"/>
      <c r="Q103" s="293"/>
      <c r="R103" s="116"/>
      <c r="S103" s="117"/>
      <c r="T103" s="117"/>
      <c r="U103" s="117"/>
      <c r="V103" s="117"/>
      <c r="W103" s="288"/>
      <c r="X103" s="289"/>
      <c r="Y103" s="454"/>
      <c r="Z103" s="451"/>
      <c r="AA103" s="451"/>
      <c r="AB103" s="451"/>
      <c r="AC103" s="451"/>
      <c r="AD103" s="467"/>
      <c r="AE103" s="468"/>
      <c r="AF103" s="450" t="s">
        <v>162</v>
      </c>
      <c r="AG103" s="456"/>
      <c r="AH103" s="469"/>
    </row>
    <row r="104" spans="1:34" ht="23.25">
      <c r="A104" s="141" t="s">
        <v>24</v>
      </c>
      <c r="B104" s="16" t="s">
        <v>25</v>
      </c>
      <c r="C104" s="30" t="s">
        <v>139</v>
      </c>
      <c r="D104" s="550"/>
      <c r="E104" s="222"/>
      <c r="F104" s="117"/>
      <c r="G104" s="117"/>
      <c r="H104" s="117"/>
      <c r="I104" s="288"/>
      <c r="J104" s="289"/>
      <c r="K104" s="197"/>
      <c r="L104" s="117"/>
      <c r="M104" s="117"/>
      <c r="N104" s="117"/>
      <c r="O104" s="117"/>
      <c r="P104" s="288"/>
      <c r="Q104" s="293"/>
      <c r="R104" s="116" t="s">
        <v>162</v>
      </c>
      <c r="S104" s="117"/>
      <c r="T104" s="117"/>
      <c r="U104" s="117"/>
      <c r="V104" s="117"/>
      <c r="W104" s="288"/>
      <c r="X104" s="289"/>
      <c r="Y104" s="454"/>
      <c r="Z104" s="451"/>
      <c r="AA104" s="451"/>
      <c r="AB104" s="451"/>
      <c r="AC104" s="451"/>
      <c r="AD104" s="467"/>
      <c r="AE104" s="468"/>
      <c r="AF104" s="450"/>
      <c r="AG104" s="456"/>
      <c r="AH104" s="469"/>
    </row>
    <row r="105" spans="1:34" ht="23.25">
      <c r="A105" s="141" t="s">
        <v>26</v>
      </c>
      <c r="B105" s="16" t="s">
        <v>27</v>
      </c>
      <c r="C105" s="30" t="s">
        <v>140</v>
      </c>
      <c r="D105" s="550"/>
      <c r="E105" s="222"/>
      <c r="F105" s="117"/>
      <c r="G105" s="117"/>
      <c r="H105" s="117"/>
      <c r="I105" s="288"/>
      <c r="J105" s="289"/>
      <c r="K105" s="197"/>
      <c r="L105" s="117"/>
      <c r="M105" s="117"/>
      <c r="N105" s="117"/>
      <c r="O105" s="117"/>
      <c r="P105" s="288"/>
      <c r="Q105" s="293"/>
      <c r="R105" s="116"/>
      <c r="S105" s="117"/>
      <c r="T105" s="117"/>
      <c r="U105" s="117"/>
      <c r="V105" s="117"/>
      <c r="W105" s="288"/>
      <c r="X105" s="289"/>
      <c r="Y105" s="454"/>
      <c r="Z105" s="451"/>
      <c r="AA105" s="451"/>
      <c r="AB105" s="451"/>
      <c r="AC105" s="451"/>
      <c r="AD105" s="467"/>
      <c r="AE105" s="468"/>
      <c r="AF105" s="450"/>
      <c r="AG105" s="456"/>
      <c r="AH105" s="469"/>
    </row>
    <row r="106" spans="1:34" ht="23.25">
      <c r="A106" s="141" t="s">
        <v>28</v>
      </c>
      <c r="B106" s="16" t="s">
        <v>29</v>
      </c>
      <c r="C106" s="30" t="s">
        <v>93</v>
      </c>
      <c r="D106" s="550"/>
      <c r="E106" s="222"/>
      <c r="F106" s="117"/>
      <c r="G106" s="117"/>
      <c r="H106" s="117"/>
      <c r="I106" s="288"/>
      <c r="J106" s="289"/>
      <c r="K106" s="197"/>
      <c r="L106" s="117"/>
      <c r="M106" s="117"/>
      <c r="N106" s="117"/>
      <c r="O106" s="117"/>
      <c r="P106" s="288"/>
      <c r="Q106" s="293"/>
      <c r="R106" s="116"/>
      <c r="S106" s="117"/>
      <c r="T106" s="117"/>
      <c r="U106" s="117"/>
      <c r="V106" s="117"/>
      <c r="W106" s="288"/>
      <c r="X106" s="289"/>
      <c r="Y106" s="454"/>
      <c r="Z106" s="451"/>
      <c r="AA106" s="451"/>
      <c r="AB106" s="451" t="s">
        <v>162</v>
      </c>
      <c r="AC106" s="451"/>
      <c r="AD106" s="467"/>
      <c r="AE106" s="468"/>
      <c r="AF106" s="450"/>
      <c r="AG106" s="456"/>
      <c r="AH106" s="469"/>
    </row>
    <row r="107" spans="1:34" ht="23.25">
      <c r="A107" s="590" t="s">
        <v>30</v>
      </c>
      <c r="B107" s="19" t="s">
        <v>31</v>
      </c>
      <c r="C107" s="31" t="s">
        <v>141</v>
      </c>
      <c r="D107" s="550"/>
      <c r="E107" s="222"/>
      <c r="F107" s="117"/>
      <c r="G107" s="117"/>
      <c r="H107" s="117"/>
      <c r="I107" s="288"/>
      <c r="J107" s="289"/>
      <c r="K107" s="197"/>
      <c r="L107" s="117"/>
      <c r="M107" s="117"/>
      <c r="N107" s="117"/>
      <c r="O107" s="117"/>
      <c r="P107" s="288"/>
      <c r="Q107" s="293"/>
      <c r="R107" s="116"/>
      <c r="S107" s="117"/>
      <c r="T107" s="117"/>
      <c r="U107" s="117"/>
      <c r="V107" s="117"/>
      <c r="W107" s="288"/>
      <c r="X107" s="289"/>
      <c r="Y107" s="454"/>
      <c r="Z107" s="451"/>
      <c r="AA107" s="451"/>
      <c r="AB107" s="451"/>
      <c r="AC107" s="451"/>
      <c r="AD107" s="467"/>
      <c r="AE107" s="468"/>
      <c r="AF107" s="450"/>
      <c r="AG107" s="456"/>
      <c r="AH107" s="469"/>
    </row>
    <row r="108" spans="1:34" ht="23.25">
      <c r="A108" s="592"/>
      <c r="B108" s="16" t="s">
        <v>32</v>
      </c>
      <c r="C108" s="30" t="s">
        <v>142</v>
      </c>
      <c r="D108" s="550"/>
      <c r="E108" s="222"/>
      <c r="F108" s="117"/>
      <c r="G108" s="117"/>
      <c r="H108" s="117"/>
      <c r="I108" s="288"/>
      <c r="J108" s="289"/>
      <c r="K108" s="197"/>
      <c r="L108" s="117"/>
      <c r="M108" s="117"/>
      <c r="N108" s="117"/>
      <c r="O108" s="117"/>
      <c r="P108" s="288"/>
      <c r="Q108" s="293"/>
      <c r="R108" s="116"/>
      <c r="S108" s="117"/>
      <c r="T108" s="117"/>
      <c r="U108" s="117"/>
      <c r="V108" s="117"/>
      <c r="W108" s="288"/>
      <c r="X108" s="289"/>
      <c r="Y108" s="454"/>
      <c r="Z108" s="451"/>
      <c r="AA108" s="451"/>
      <c r="AB108" s="451"/>
      <c r="AC108" s="451"/>
      <c r="AD108" s="467"/>
      <c r="AE108" s="468"/>
      <c r="AF108" s="450"/>
      <c r="AG108" s="456"/>
      <c r="AH108" s="469"/>
    </row>
    <row r="109" spans="1:34" ht="23.25">
      <c r="A109" s="590" t="s">
        <v>33</v>
      </c>
      <c r="B109" s="20" t="s">
        <v>34</v>
      </c>
      <c r="C109" s="623" t="s">
        <v>97</v>
      </c>
      <c r="D109" s="550"/>
      <c r="E109" s="222"/>
      <c r="F109" s="117"/>
      <c r="G109" s="117"/>
      <c r="H109" s="117"/>
      <c r="I109" s="288"/>
      <c r="J109" s="289"/>
      <c r="K109" s="197"/>
      <c r="L109" s="117"/>
      <c r="M109" s="117"/>
      <c r="N109" s="117"/>
      <c r="O109" s="117"/>
      <c r="P109" s="288"/>
      <c r="Q109" s="293"/>
      <c r="R109" s="116"/>
      <c r="S109" s="117"/>
      <c r="T109" s="117"/>
      <c r="U109" s="117"/>
      <c r="V109" s="117"/>
      <c r="W109" s="288"/>
      <c r="X109" s="289"/>
      <c r="Y109" s="454"/>
      <c r="Z109" s="451"/>
      <c r="AA109" s="451"/>
      <c r="AB109" s="451"/>
      <c r="AC109" s="451"/>
      <c r="AD109" s="467"/>
      <c r="AE109" s="468"/>
      <c r="AF109" s="450"/>
      <c r="AG109" s="456"/>
      <c r="AH109" s="469"/>
    </row>
    <row r="110" spans="1:34" ht="23.25">
      <c r="A110" s="592"/>
      <c r="B110" s="21" t="s">
        <v>35</v>
      </c>
      <c r="C110" s="624"/>
      <c r="D110" s="550"/>
      <c r="E110" s="222"/>
      <c r="F110" s="117"/>
      <c r="G110" s="117"/>
      <c r="H110" s="117"/>
      <c r="I110" s="288"/>
      <c r="J110" s="289"/>
      <c r="K110" s="197"/>
      <c r="L110" s="117"/>
      <c r="M110" s="117"/>
      <c r="N110" s="117"/>
      <c r="O110" s="117"/>
      <c r="P110" s="288"/>
      <c r="Q110" s="293"/>
      <c r="R110" s="116"/>
      <c r="S110" s="117"/>
      <c r="T110" s="117"/>
      <c r="U110" s="117"/>
      <c r="V110" s="117"/>
      <c r="W110" s="288"/>
      <c r="X110" s="289"/>
      <c r="Y110" s="454"/>
      <c r="Z110" s="451"/>
      <c r="AA110" s="451"/>
      <c r="AB110" s="451"/>
      <c r="AC110" s="451"/>
      <c r="AD110" s="467"/>
      <c r="AE110" s="468"/>
      <c r="AF110" s="450"/>
      <c r="AG110" s="456"/>
      <c r="AH110" s="469"/>
    </row>
    <row r="111" spans="1:34" ht="23.25">
      <c r="A111" s="590" t="s">
        <v>36</v>
      </c>
      <c r="B111" s="27" t="s">
        <v>37</v>
      </c>
      <c r="C111" s="36" t="s">
        <v>95</v>
      </c>
      <c r="D111" s="550"/>
      <c r="E111" s="222"/>
      <c r="F111" s="117"/>
      <c r="G111" s="117"/>
      <c r="H111" s="117"/>
      <c r="I111" s="288"/>
      <c r="J111" s="289"/>
      <c r="K111" s="197"/>
      <c r="L111" s="117"/>
      <c r="M111" s="117"/>
      <c r="N111" s="117"/>
      <c r="O111" s="117"/>
      <c r="P111" s="288"/>
      <c r="Q111" s="293"/>
      <c r="R111" s="116"/>
      <c r="S111" s="117"/>
      <c r="T111" s="117"/>
      <c r="U111" s="117"/>
      <c r="V111" s="117"/>
      <c r="W111" s="288"/>
      <c r="X111" s="289"/>
      <c r="Y111" s="454"/>
      <c r="Z111" s="451"/>
      <c r="AA111" s="451"/>
      <c r="AB111" s="451"/>
      <c r="AC111" s="451"/>
      <c r="AD111" s="467"/>
      <c r="AE111" s="468"/>
      <c r="AF111" s="450"/>
      <c r="AG111" s="456"/>
      <c r="AH111" s="469"/>
    </row>
    <row r="112" spans="1:34" ht="24" thickBot="1">
      <c r="A112" s="602"/>
      <c r="B112" s="28" t="s">
        <v>38</v>
      </c>
      <c r="C112" s="32" t="s">
        <v>143</v>
      </c>
      <c r="D112" s="551"/>
      <c r="E112" s="223"/>
      <c r="F112" s="120"/>
      <c r="G112" s="120"/>
      <c r="H112" s="120"/>
      <c r="I112" s="290"/>
      <c r="J112" s="291"/>
      <c r="K112" s="198"/>
      <c r="L112" s="120"/>
      <c r="M112" s="120"/>
      <c r="N112" s="120"/>
      <c r="O112" s="120"/>
      <c r="P112" s="290"/>
      <c r="Q112" s="294"/>
      <c r="R112" s="119"/>
      <c r="S112" s="120"/>
      <c r="T112" s="120"/>
      <c r="U112" s="120"/>
      <c r="V112" s="120"/>
      <c r="W112" s="290"/>
      <c r="X112" s="291"/>
      <c r="Y112" s="461"/>
      <c r="Z112" s="458"/>
      <c r="AA112" s="458"/>
      <c r="AB112" s="458"/>
      <c r="AC112" s="458"/>
      <c r="AD112" s="470"/>
      <c r="AE112" s="471"/>
      <c r="AF112" s="457"/>
      <c r="AG112" s="463"/>
      <c r="AH112" s="472"/>
    </row>
    <row r="113" spans="1:34" ht="21.75" thickBot="1">
      <c r="A113" s="581" t="s">
        <v>164</v>
      </c>
      <c r="B113" s="582"/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2"/>
      <c r="AE113" s="582"/>
      <c r="AF113" s="582"/>
      <c r="AG113" s="582"/>
      <c r="AH113" s="583"/>
    </row>
    <row r="114" spans="1:34" ht="21" customHeight="1">
      <c r="A114" s="625" t="s">
        <v>0</v>
      </c>
      <c r="B114" s="628" t="s">
        <v>1</v>
      </c>
      <c r="C114" s="631" t="s">
        <v>39</v>
      </c>
      <c r="D114" s="634" t="s">
        <v>120</v>
      </c>
      <c r="E114" s="634"/>
      <c r="F114" s="634"/>
      <c r="G114" s="634"/>
      <c r="H114" s="634"/>
      <c r="I114" s="634"/>
      <c r="J114" s="634"/>
      <c r="K114" s="634"/>
      <c r="L114" s="634"/>
      <c r="M114" s="634"/>
      <c r="N114" s="634"/>
      <c r="O114" s="634"/>
      <c r="P114" s="634"/>
      <c r="Q114" s="634"/>
      <c r="R114" s="634"/>
      <c r="S114" s="634"/>
      <c r="T114" s="634"/>
      <c r="U114" s="634"/>
      <c r="V114" s="634"/>
      <c r="W114" s="634"/>
      <c r="X114" s="634"/>
      <c r="Y114" s="634"/>
      <c r="Z114" s="634"/>
      <c r="AA114" s="634"/>
      <c r="AB114" s="634"/>
      <c r="AC114" s="634"/>
      <c r="AD114" s="634"/>
      <c r="AE114" s="634"/>
      <c r="AF114" s="634"/>
      <c r="AG114" s="634"/>
      <c r="AH114" s="634"/>
    </row>
    <row r="115" spans="1:34" ht="32.25" customHeight="1">
      <c r="A115" s="626"/>
      <c r="B115" s="629"/>
      <c r="C115" s="632"/>
      <c r="D115" s="618" t="s">
        <v>121</v>
      </c>
      <c r="E115" s="619"/>
      <c r="F115" s="619"/>
      <c r="G115" s="619"/>
      <c r="H115" s="619"/>
      <c r="I115" s="621" t="s">
        <v>122</v>
      </c>
      <c r="J115" s="619"/>
      <c r="K115" s="619"/>
      <c r="L115" s="619"/>
      <c r="M115" s="619"/>
      <c r="N115" s="619"/>
      <c r="O115" s="620"/>
      <c r="P115" s="622" t="s">
        <v>123</v>
      </c>
      <c r="Q115" s="619"/>
      <c r="R115" s="619"/>
      <c r="S115" s="619"/>
      <c r="T115" s="619"/>
      <c r="U115" s="619"/>
      <c r="V115" s="619"/>
      <c r="W115" s="621" t="s">
        <v>124</v>
      </c>
      <c r="X115" s="619"/>
      <c r="Y115" s="619"/>
      <c r="Z115" s="619"/>
      <c r="AA115" s="619"/>
      <c r="AB115" s="619"/>
      <c r="AC115" s="620"/>
      <c r="AD115" s="622" t="s">
        <v>125</v>
      </c>
      <c r="AE115" s="619"/>
      <c r="AF115" s="619"/>
      <c r="AG115" s="619"/>
      <c r="AH115" s="620"/>
    </row>
    <row r="116" spans="1:34" ht="18.75" customHeight="1">
      <c r="A116" s="626"/>
      <c r="B116" s="629"/>
      <c r="C116" s="632"/>
      <c r="D116" s="523">
        <v>1</v>
      </c>
      <c r="E116" s="23">
        <v>2</v>
      </c>
      <c r="F116" s="23">
        <v>3</v>
      </c>
      <c r="G116" s="172">
        <v>4</v>
      </c>
      <c r="H116" s="174">
        <v>5</v>
      </c>
      <c r="I116" s="155">
        <v>6</v>
      </c>
      <c r="J116" s="23">
        <v>7</v>
      </c>
      <c r="K116" s="23">
        <v>8</v>
      </c>
      <c r="L116" s="23">
        <v>9</v>
      </c>
      <c r="M116" s="23">
        <v>10</v>
      </c>
      <c r="N116" s="172">
        <v>11</v>
      </c>
      <c r="O116" s="173">
        <v>12</v>
      </c>
      <c r="P116" s="24">
        <v>13</v>
      </c>
      <c r="Q116" s="23">
        <v>14</v>
      </c>
      <c r="R116" s="23">
        <v>15</v>
      </c>
      <c r="S116" s="23">
        <v>16</v>
      </c>
      <c r="T116" s="23">
        <v>17</v>
      </c>
      <c r="U116" s="172">
        <v>18</v>
      </c>
      <c r="V116" s="174">
        <v>19</v>
      </c>
      <c r="W116" s="155">
        <v>20</v>
      </c>
      <c r="X116" s="23">
        <v>21</v>
      </c>
      <c r="Y116" s="23">
        <v>22</v>
      </c>
      <c r="Z116" s="23">
        <v>23</v>
      </c>
      <c r="AA116" s="23">
        <v>24</v>
      </c>
      <c r="AB116" s="172">
        <v>25</v>
      </c>
      <c r="AC116" s="173">
        <v>26</v>
      </c>
      <c r="AD116" s="24">
        <v>27</v>
      </c>
      <c r="AE116" s="23">
        <v>28</v>
      </c>
      <c r="AF116" s="23">
        <v>29</v>
      </c>
      <c r="AG116" s="523">
        <v>30</v>
      </c>
      <c r="AH116" s="175">
        <v>31</v>
      </c>
    </row>
    <row r="117" spans="1:34" ht="21.75" customHeight="1" thickBot="1">
      <c r="A117" s="627"/>
      <c r="B117" s="630"/>
      <c r="C117" s="633"/>
      <c r="D117" s="525" t="s">
        <v>41</v>
      </c>
      <c r="E117" s="157" t="s">
        <v>42</v>
      </c>
      <c r="F117" s="157" t="s">
        <v>43</v>
      </c>
      <c r="G117" s="176" t="s">
        <v>41</v>
      </c>
      <c r="H117" s="178" t="s">
        <v>44</v>
      </c>
      <c r="I117" s="160" t="s">
        <v>43</v>
      </c>
      <c r="J117" s="157" t="s">
        <v>45</v>
      </c>
      <c r="K117" s="157" t="s">
        <v>41</v>
      </c>
      <c r="L117" s="157" t="s">
        <v>42</v>
      </c>
      <c r="M117" s="157" t="s">
        <v>43</v>
      </c>
      <c r="N117" s="176" t="s">
        <v>41</v>
      </c>
      <c r="O117" s="177" t="s">
        <v>44</v>
      </c>
      <c r="P117" s="159" t="s">
        <v>43</v>
      </c>
      <c r="Q117" s="157" t="s">
        <v>45</v>
      </c>
      <c r="R117" s="157" t="s">
        <v>41</v>
      </c>
      <c r="S117" s="157" t="s">
        <v>42</v>
      </c>
      <c r="T117" s="157" t="s">
        <v>43</v>
      </c>
      <c r="U117" s="176" t="s">
        <v>41</v>
      </c>
      <c r="V117" s="178" t="s">
        <v>44</v>
      </c>
      <c r="W117" s="160" t="s">
        <v>43</v>
      </c>
      <c r="X117" s="157" t="s">
        <v>45</v>
      </c>
      <c r="Y117" s="157" t="s">
        <v>41</v>
      </c>
      <c r="Z117" s="157" t="s">
        <v>42</v>
      </c>
      <c r="AA117" s="157" t="s">
        <v>43</v>
      </c>
      <c r="AB117" s="176" t="s">
        <v>41</v>
      </c>
      <c r="AC117" s="177" t="s">
        <v>44</v>
      </c>
      <c r="AD117" s="159" t="s">
        <v>43</v>
      </c>
      <c r="AE117" s="157" t="s">
        <v>45</v>
      </c>
      <c r="AF117" s="157" t="s">
        <v>41</v>
      </c>
      <c r="AG117" s="525" t="s">
        <v>42</v>
      </c>
      <c r="AH117" s="157" t="s">
        <v>43</v>
      </c>
    </row>
    <row r="118" spans="1:34" ht="24" thickTop="1">
      <c r="A118" s="25" t="s">
        <v>2</v>
      </c>
      <c r="B118" s="14" t="s">
        <v>3</v>
      </c>
      <c r="C118" s="217" t="s">
        <v>130</v>
      </c>
      <c r="D118" s="544"/>
      <c r="E118" s="221"/>
      <c r="F118" s="113"/>
      <c r="G118" s="201"/>
      <c r="H118" s="202"/>
      <c r="I118" s="195"/>
      <c r="J118" s="113" t="s">
        <v>162</v>
      </c>
      <c r="K118" s="113"/>
      <c r="L118" s="113"/>
      <c r="M118" s="113"/>
      <c r="N118" s="201"/>
      <c r="O118" s="209"/>
      <c r="P118" s="194"/>
      <c r="Q118" s="113"/>
      <c r="R118" s="113"/>
      <c r="S118" s="113"/>
      <c r="T118" s="113"/>
      <c r="U118" s="201"/>
      <c r="V118" s="202"/>
      <c r="W118" s="195"/>
      <c r="X118" s="113" t="s">
        <v>162</v>
      </c>
      <c r="Y118" s="437"/>
      <c r="Z118" s="437"/>
      <c r="AA118" s="437"/>
      <c r="AB118" s="438"/>
      <c r="AC118" s="441"/>
      <c r="AD118" s="436"/>
      <c r="AE118" s="437"/>
      <c r="AF118" s="437"/>
      <c r="AG118" s="552"/>
      <c r="AH118" s="437"/>
    </row>
    <row r="119" spans="1:34" ht="23.25">
      <c r="A119" s="590" t="s">
        <v>4</v>
      </c>
      <c r="B119" s="13" t="s">
        <v>5</v>
      </c>
      <c r="C119" s="216"/>
      <c r="D119" s="546"/>
      <c r="E119" s="222"/>
      <c r="F119" s="117"/>
      <c r="G119" s="205"/>
      <c r="H119" s="206"/>
      <c r="I119" s="197"/>
      <c r="J119" s="117"/>
      <c r="K119" s="117"/>
      <c r="L119" s="117"/>
      <c r="M119" s="117"/>
      <c r="N119" s="205"/>
      <c r="O119" s="211"/>
      <c r="P119" s="116"/>
      <c r="Q119" s="117"/>
      <c r="R119" s="117"/>
      <c r="S119" s="117"/>
      <c r="T119" s="117"/>
      <c r="U119" s="205"/>
      <c r="V119" s="206"/>
      <c r="W119" s="197"/>
      <c r="X119" s="117"/>
      <c r="Y119" s="451"/>
      <c r="Z119" s="451"/>
      <c r="AA119" s="451"/>
      <c r="AB119" s="452"/>
      <c r="AC119" s="455"/>
      <c r="AD119" s="450"/>
      <c r="AE119" s="451"/>
      <c r="AF119" s="451"/>
      <c r="AG119" s="553"/>
      <c r="AH119" s="451"/>
    </row>
    <row r="120" spans="1:34" ht="23.25">
      <c r="A120" s="591"/>
      <c r="B120" s="16" t="s">
        <v>6</v>
      </c>
      <c r="C120" s="215" t="s">
        <v>131</v>
      </c>
      <c r="D120" s="546"/>
      <c r="E120" s="222"/>
      <c r="F120" s="117"/>
      <c r="G120" s="205"/>
      <c r="H120" s="206"/>
      <c r="I120" s="197"/>
      <c r="J120" s="117"/>
      <c r="K120" s="117"/>
      <c r="L120" s="117"/>
      <c r="M120" s="117"/>
      <c r="N120" s="205"/>
      <c r="O120" s="211"/>
      <c r="P120" s="116"/>
      <c r="Q120" s="117"/>
      <c r="R120" s="117"/>
      <c r="S120" s="117"/>
      <c r="T120" s="117"/>
      <c r="U120" s="205"/>
      <c r="V120" s="206"/>
      <c r="W120" s="197"/>
      <c r="X120" s="117"/>
      <c r="Y120" s="451"/>
      <c r="Z120" s="451"/>
      <c r="AA120" s="451"/>
      <c r="AB120" s="452"/>
      <c r="AC120" s="455"/>
      <c r="AD120" s="450"/>
      <c r="AE120" s="451" t="s">
        <v>162</v>
      </c>
      <c r="AF120" s="451"/>
      <c r="AG120" s="553"/>
      <c r="AH120" s="451"/>
    </row>
    <row r="121" spans="1:34" ht="23.25">
      <c r="A121" s="592"/>
      <c r="B121" s="16" t="s">
        <v>40</v>
      </c>
      <c r="C121" s="215"/>
      <c r="D121" s="546"/>
      <c r="E121" s="222"/>
      <c r="F121" s="117"/>
      <c r="G121" s="205"/>
      <c r="H121" s="206"/>
      <c r="I121" s="197"/>
      <c r="J121" s="117"/>
      <c r="K121" s="117"/>
      <c r="L121" s="117"/>
      <c r="M121" s="117"/>
      <c r="N121" s="205"/>
      <c r="O121" s="211"/>
      <c r="P121" s="116"/>
      <c r="Q121" s="117"/>
      <c r="R121" s="117"/>
      <c r="S121" s="117"/>
      <c r="T121" s="117"/>
      <c r="U121" s="205"/>
      <c r="V121" s="206"/>
      <c r="W121" s="197"/>
      <c r="X121" s="117"/>
      <c r="Y121" s="451"/>
      <c r="Z121" s="451"/>
      <c r="AA121" s="451"/>
      <c r="AB121" s="452"/>
      <c r="AC121" s="455"/>
      <c r="AD121" s="450"/>
      <c r="AE121" s="451"/>
      <c r="AF121" s="451"/>
      <c r="AG121" s="553"/>
      <c r="AH121" s="451"/>
    </row>
    <row r="122" spans="1:34" ht="23.25">
      <c r="A122" s="590" t="s">
        <v>7</v>
      </c>
      <c r="B122" s="15" t="s">
        <v>8</v>
      </c>
      <c r="C122" s="216"/>
      <c r="D122" s="546"/>
      <c r="E122" s="222"/>
      <c r="F122" s="117"/>
      <c r="G122" s="205"/>
      <c r="H122" s="206"/>
      <c r="I122" s="197"/>
      <c r="J122" s="117"/>
      <c r="K122" s="117"/>
      <c r="L122" s="117"/>
      <c r="M122" s="117"/>
      <c r="N122" s="205"/>
      <c r="O122" s="211"/>
      <c r="P122" s="116"/>
      <c r="Q122" s="117"/>
      <c r="R122" s="117"/>
      <c r="S122" s="117"/>
      <c r="T122" s="117"/>
      <c r="U122" s="205"/>
      <c r="V122" s="206"/>
      <c r="W122" s="197"/>
      <c r="X122" s="117"/>
      <c r="Y122" s="451"/>
      <c r="Z122" s="451"/>
      <c r="AA122" s="451"/>
      <c r="AB122" s="452"/>
      <c r="AC122" s="455"/>
      <c r="AD122" s="450"/>
      <c r="AE122" s="451"/>
      <c r="AF122" s="451"/>
      <c r="AG122" s="554"/>
      <c r="AH122" s="451"/>
    </row>
    <row r="123" spans="1:34" ht="23.25">
      <c r="A123" s="591"/>
      <c r="B123" s="16" t="s">
        <v>9</v>
      </c>
      <c r="C123" s="215" t="s">
        <v>98</v>
      </c>
      <c r="D123" s="546"/>
      <c r="E123" s="222"/>
      <c r="F123" s="117"/>
      <c r="G123" s="205"/>
      <c r="H123" s="206"/>
      <c r="I123" s="197"/>
      <c r="J123" s="117"/>
      <c r="K123" s="117"/>
      <c r="L123" s="117"/>
      <c r="M123" s="117"/>
      <c r="N123" s="205"/>
      <c r="O123" s="211"/>
      <c r="P123" s="116"/>
      <c r="Q123" s="117" t="s">
        <v>162</v>
      </c>
      <c r="R123" s="117"/>
      <c r="S123" s="117"/>
      <c r="T123" s="117"/>
      <c r="U123" s="205"/>
      <c r="V123" s="206"/>
      <c r="W123" s="197"/>
      <c r="X123" s="117"/>
      <c r="Y123" s="451"/>
      <c r="Z123" s="451"/>
      <c r="AA123" s="451"/>
      <c r="AB123" s="452"/>
      <c r="AC123" s="455"/>
      <c r="AD123" s="450"/>
      <c r="AE123" s="451"/>
      <c r="AF123" s="451"/>
      <c r="AG123" s="553"/>
      <c r="AH123" s="451"/>
    </row>
    <row r="124" spans="1:34" ht="23.25">
      <c r="A124" s="591"/>
      <c r="B124" s="16" t="s">
        <v>10</v>
      </c>
      <c r="C124" s="218" t="s">
        <v>132</v>
      </c>
      <c r="D124" s="546"/>
      <c r="E124" s="222"/>
      <c r="F124" s="117"/>
      <c r="G124" s="205"/>
      <c r="H124" s="206"/>
      <c r="I124" s="197"/>
      <c r="J124" s="117"/>
      <c r="K124" s="117"/>
      <c r="L124" s="117"/>
      <c r="M124" s="117"/>
      <c r="N124" s="205"/>
      <c r="O124" s="211"/>
      <c r="P124" s="116"/>
      <c r="Q124" s="117" t="s">
        <v>162</v>
      </c>
      <c r="R124" s="117"/>
      <c r="S124" s="117"/>
      <c r="T124" s="117"/>
      <c r="U124" s="205"/>
      <c r="V124" s="206"/>
      <c r="W124" s="197"/>
      <c r="X124" s="117"/>
      <c r="Y124" s="451"/>
      <c r="Z124" s="451"/>
      <c r="AA124" s="451"/>
      <c r="AB124" s="452"/>
      <c r="AC124" s="455"/>
      <c r="AD124" s="450"/>
      <c r="AE124" s="451"/>
      <c r="AF124" s="451"/>
      <c r="AG124" s="553"/>
      <c r="AH124" s="451"/>
    </row>
    <row r="125" spans="1:34" ht="23.25">
      <c r="A125" s="592"/>
      <c r="B125" s="17" t="s">
        <v>11</v>
      </c>
      <c r="C125" s="218"/>
      <c r="D125" s="546"/>
      <c r="E125" s="222"/>
      <c r="F125" s="117"/>
      <c r="G125" s="205"/>
      <c r="H125" s="206"/>
      <c r="I125" s="197"/>
      <c r="J125" s="117"/>
      <c r="K125" s="117"/>
      <c r="L125" s="117"/>
      <c r="M125" s="117"/>
      <c r="N125" s="205"/>
      <c r="O125" s="211"/>
      <c r="P125" s="116"/>
      <c r="Q125" s="117"/>
      <c r="R125" s="117"/>
      <c r="S125" s="117"/>
      <c r="T125" s="117"/>
      <c r="U125" s="205"/>
      <c r="V125" s="206"/>
      <c r="W125" s="197"/>
      <c r="X125" s="117"/>
      <c r="Y125" s="451"/>
      <c r="Z125" s="451"/>
      <c r="AA125" s="451"/>
      <c r="AB125" s="452"/>
      <c r="AC125" s="455"/>
      <c r="AD125" s="450"/>
      <c r="AE125" s="451"/>
      <c r="AF125" s="451"/>
      <c r="AG125" s="553"/>
      <c r="AH125" s="451"/>
    </row>
    <row r="126" spans="1:34" ht="23.25">
      <c r="A126" s="141" t="s">
        <v>12</v>
      </c>
      <c r="B126" s="16" t="s">
        <v>13</v>
      </c>
      <c r="C126" s="218" t="s">
        <v>133</v>
      </c>
      <c r="D126" s="546"/>
      <c r="E126" s="222"/>
      <c r="F126" s="117"/>
      <c r="G126" s="205"/>
      <c r="H126" s="206"/>
      <c r="I126" s="197"/>
      <c r="J126" s="117"/>
      <c r="K126" s="117"/>
      <c r="L126" s="117"/>
      <c r="M126" s="117"/>
      <c r="N126" s="205"/>
      <c r="O126" s="211"/>
      <c r="P126" s="116"/>
      <c r="Q126" s="117"/>
      <c r="R126" s="117"/>
      <c r="S126" s="117"/>
      <c r="T126" s="117"/>
      <c r="U126" s="205"/>
      <c r="V126" s="206"/>
      <c r="W126" s="197"/>
      <c r="X126" s="117"/>
      <c r="Y126" s="451" t="s">
        <v>162</v>
      </c>
      <c r="Z126" s="451"/>
      <c r="AA126" s="451"/>
      <c r="AB126" s="452"/>
      <c r="AC126" s="455"/>
      <c r="AD126" s="450"/>
      <c r="AE126" s="451"/>
      <c r="AF126" s="451"/>
      <c r="AG126" s="554"/>
      <c r="AH126" s="451"/>
    </row>
    <row r="127" spans="1:34" ht="23.25">
      <c r="A127" s="141" t="s">
        <v>14</v>
      </c>
      <c r="B127" s="16" t="s">
        <v>15</v>
      </c>
      <c r="C127" s="218" t="s">
        <v>134</v>
      </c>
      <c r="D127" s="546"/>
      <c r="E127" s="222"/>
      <c r="F127" s="117"/>
      <c r="G127" s="205"/>
      <c r="H127" s="206"/>
      <c r="I127" s="197"/>
      <c r="J127" s="117"/>
      <c r="K127" s="117"/>
      <c r="L127" s="117"/>
      <c r="M127" s="117"/>
      <c r="N127" s="205"/>
      <c r="O127" s="211"/>
      <c r="P127" s="116"/>
      <c r="Q127" s="117"/>
      <c r="R127" s="117"/>
      <c r="S127" s="117"/>
      <c r="T127" s="117"/>
      <c r="U127" s="205"/>
      <c r="V127" s="206"/>
      <c r="W127" s="197"/>
      <c r="X127" s="117"/>
      <c r="Y127" s="451"/>
      <c r="Z127" s="451"/>
      <c r="AA127" s="451"/>
      <c r="AB127" s="452"/>
      <c r="AC127" s="455"/>
      <c r="AD127" s="450"/>
      <c r="AE127" s="451"/>
      <c r="AF127" s="451"/>
      <c r="AG127" s="554"/>
      <c r="AH127" s="451"/>
    </row>
    <row r="128" spans="1:34" ht="23.25">
      <c r="A128" s="141" t="s">
        <v>16</v>
      </c>
      <c r="B128" s="16" t="s">
        <v>17</v>
      </c>
      <c r="C128" s="218" t="s">
        <v>135</v>
      </c>
      <c r="D128" s="546"/>
      <c r="E128" s="222"/>
      <c r="F128" s="117"/>
      <c r="G128" s="205"/>
      <c r="H128" s="206"/>
      <c r="I128" s="197"/>
      <c r="J128" s="117"/>
      <c r="K128" s="117"/>
      <c r="L128" s="117"/>
      <c r="M128" s="117"/>
      <c r="N128" s="205"/>
      <c r="O128" s="211"/>
      <c r="P128" s="116"/>
      <c r="Q128" s="117"/>
      <c r="R128" s="117"/>
      <c r="S128" s="117"/>
      <c r="T128" s="117"/>
      <c r="U128" s="205"/>
      <c r="V128" s="206"/>
      <c r="W128" s="197"/>
      <c r="X128" s="117"/>
      <c r="Y128" s="451"/>
      <c r="Z128" s="451"/>
      <c r="AA128" s="451"/>
      <c r="AB128" s="452"/>
      <c r="AC128" s="455"/>
      <c r="AD128" s="450"/>
      <c r="AE128" s="451"/>
      <c r="AF128" s="451"/>
      <c r="AG128" s="554"/>
      <c r="AH128" s="451"/>
    </row>
    <row r="129" spans="1:34" ht="23.25">
      <c r="A129" s="141" t="s">
        <v>18</v>
      </c>
      <c r="B129" s="16" t="s">
        <v>19</v>
      </c>
      <c r="C129" s="218" t="s">
        <v>136</v>
      </c>
      <c r="D129" s="546"/>
      <c r="E129" s="222"/>
      <c r="F129" s="117"/>
      <c r="G129" s="205"/>
      <c r="H129" s="206"/>
      <c r="I129" s="197"/>
      <c r="J129" s="117"/>
      <c r="K129" s="117"/>
      <c r="L129" s="117"/>
      <c r="M129" s="117"/>
      <c r="N129" s="205"/>
      <c r="O129" s="211"/>
      <c r="P129" s="116"/>
      <c r="Q129" s="117"/>
      <c r="R129" s="117"/>
      <c r="S129" s="117"/>
      <c r="T129" s="117"/>
      <c r="U129" s="205"/>
      <c r="V129" s="206"/>
      <c r="W129" s="197"/>
      <c r="X129" s="117"/>
      <c r="Y129" s="451"/>
      <c r="Z129" s="451"/>
      <c r="AA129" s="451"/>
      <c r="AB129" s="452"/>
      <c r="AC129" s="455"/>
      <c r="AD129" s="450"/>
      <c r="AE129" s="451"/>
      <c r="AF129" s="451" t="s">
        <v>162</v>
      </c>
      <c r="AG129" s="553"/>
      <c r="AH129" s="451"/>
    </row>
    <row r="130" spans="1:34" ht="23.25">
      <c r="A130" s="141" t="s">
        <v>20</v>
      </c>
      <c r="B130" s="16" t="s">
        <v>21</v>
      </c>
      <c r="C130" s="218" t="s">
        <v>137</v>
      </c>
      <c r="D130" s="546"/>
      <c r="E130" s="222"/>
      <c r="F130" s="117"/>
      <c r="G130" s="205"/>
      <c r="H130" s="206"/>
      <c r="I130" s="197"/>
      <c r="J130" s="117"/>
      <c r="K130" s="117"/>
      <c r="L130" s="117"/>
      <c r="M130" s="117"/>
      <c r="N130" s="205"/>
      <c r="O130" s="211"/>
      <c r="P130" s="116"/>
      <c r="Q130" s="117"/>
      <c r="R130" s="117"/>
      <c r="S130" s="117" t="s">
        <v>162</v>
      </c>
      <c r="T130" s="117"/>
      <c r="U130" s="205"/>
      <c r="V130" s="206"/>
      <c r="W130" s="197"/>
      <c r="X130" s="117"/>
      <c r="Y130" s="451"/>
      <c r="Z130" s="451"/>
      <c r="AA130" s="451"/>
      <c r="AB130" s="452"/>
      <c r="AC130" s="455"/>
      <c r="AD130" s="450"/>
      <c r="AE130" s="451"/>
      <c r="AF130" s="451"/>
      <c r="AG130" s="553"/>
      <c r="AH130" s="451"/>
    </row>
    <row r="131" spans="1:34" ht="23.25">
      <c r="A131" s="141" t="s">
        <v>22</v>
      </c>
      <c r="B131" s="16" t="s">
        <v>23</v>
      </c>
      <c r="C131" s="218" t="s">
        <v>138</v>
      </c>
      <c r="D131" s="546"/>
      <c r="E131" s="222"/>
      <c r="F131" s="117"/>
      <c r="G131" s="205"/>
      <c r="H131" s="206"/>
      <c r="I131" s="197"/>
      <c r="J131" s="117"/>
      <c r="K131" s="117"/>
      <c r="L131" s="117"/>
      <c r="M131" s="117"/>
      <c r="N131" s="205"/>
      <c r="O131" s="211"/>
      <c r="P131" s="116"/>
      <c r="Q131" s="117"/>
      <c r="R131" s="117"/>
      <c r="S131" s="117"/>
      <c r="T131" s="117"/>
      <c r="U131" s="205"/>
      <c r="V131" s="206"/>
      <c r="W131" s="197" t="s">
        <v>162</v>
      </c>
      <c r="X131" s="117"/>
      <c r="Y131" s="451"/>
      <c r="Z131" s="451"/>
      <c r="AA131" s="451"/>
      <c r="AB131" s="452"/>
      <c r="AC131" s="455"/>
      <c r="AD131" s="450"/>
      <c r="AE131" s="451"/>
      <c r="AF131" s="451"/>
      <c r="AG131" s="553"/>
      <c r="AH131" s="451"/>
    </row>
    <row r="132" spans="1:34" ht="23.25">
      <c r="A132" s="141" t="s">
        <v>24</v>
      </c>
      <c r="B132" s="16" t="s">
        <v>25</v>
      </c>
      <c r="C132" s="218" t="s">
        <v>139</v>
      </c>
      <c r="D132" s="546"/>
      <c r="E132" s="222"/>
      <c r="F132" s="117"/>
      <c r="G132" s="205"/>
      <c r="H132" s="206"/>
      <c r="I132" s="197"/>
      <c r="J132" s="117"/>
      <c r="K132" s="117"/>
      <c r="L132" s="117"/>
      <c r="M132" s="117"/>
      <c r="N132" s="205"/>
      <c r="O132" s="211"/>
      <c r="P132" s="116"/>
      <c r="Q132" s="117"/>
      <c r="R132" s="117"/>
      <c r="S132" s="117"/>
      <c r="T132" s="117"/>
      <c r="U132" s="205"/>
      <c r="V132" s="206"/>
      <c r="W132" s="197"/>
      <c r="X132" s="117"/>
      <c r="Y132" s="451"/>
      <c r="Z132" s="451"/>
      <c r="AA132" s="451"/>
      <c r="AB132" s="452"/>
      <c r="AC132" s="455"/>
      <c r="AD132" s="450"/>
      <c r="AE132" s="451"/>
      <c r="AF132" s="451"/>
      <c r="AG132" s="553"/>
      <c r="AH132" s="451" t="s">
        <v>162</v>
      </c>
    </row>
    <row r="133" spans="1:34" ht="23.25">
      <c r="A133" s="141" t="s">
        <v>26</v>
      </c>
      <c r="B133" s="16" t="s">
        <v>27</v>
      </c>
      <c r="C133" s="218" t="s">
        <v>140</v>
      </c>
      <c r="D133" s="546"/>
      <c r="E133" s="222"/>
      <c r="F133" s="117"/>
      <c r="G133" s="205"/>
      <c r="H133" s="206"/>
      <c r="I133" s="197"/>
      <c r="J133" s="117"/>
      <c r="K133" s="117"/>
      <c r="L133" s="117" t="s">
        <v>162</v>
      </c>
      <c r="M133" s="117"/>
      <c r="N133" s="205"/>
      <c r="O133" s="211"/>
      <c r="P133" s="116"/>
      <c r="Q133" s="117"/>
      <c r="R133" s="117"/>
      <c r="S133" s="117"/>
      <c r="T133" s="117"/>
      <c r="U133" s="205"/>
      <c r="V133" s="206"/>
      <c r="W133" s="197"/>
      <c r="X133" s="117"/>
      <c r="Y133" s="451"/>
      <c r="Z133" s="451"/>
      <c r="AA133" s="451"/>
      <c r="AB133" s="452"/>
      <c r="AC133" s="455"/>
      <c r="AD133" s="450"/>
      <c r="AE133" s="451"/>
      <c r="AF133" s="451"/>
      <c r="AG133" s="553"/>
      <c r="AH133" s="451"/>
    </row>
    <row r="134" spans="1:34" ht="23.25">
      <c r="A134" s="141" t="s">
        <v>28</v>
      </c>
      <c r="B134" s="16" t="s">
        <v>29</v>
      </c>
      <c r="C134" s="218" t="s">
        <v>93</v>
      </c>
      <c r="D134" s="546"/>
      <c r="E134" s="222"/>
      <c r="F134" s="117"/>
      <c r="G134" s="205"/>
      <c r="H134" s="206"/>
      <c r="I134" s="197"/>
      <c r="J134" s="117"/>
      <c r="K134" s="117"/>
      <c r="L134" s="117"/>
      <c r="M134" s="117"/>
      <c r="N134" s="205"/>
      <c r="O134" s="211"/>
      <c r="P134" s="116"/>
      <c r="Q134" s="117"/>
      <c r="R134" s="117"/>
      <c r="S134" s="117"/>
      <c r="T134" s="117"/>
      <c r="U134" s="205"/>
      <c r="V134" s="206"/>
      <c r="W134" s="197"/>
      <c r="X134" s="117"/>
      <c r="Y134" s="451"/>
      <c r="Z134" s="451"/>
      <c r="AA134" s="451"/>
      <c r="AB134" s="452"/>
      <c r="AC134" s="455"/>
      <c r="AD134" s="450"/>
      <c r="AE134" s="451"/>
      <c r="AF134" s="451"/>
      <c r="AG134" s="553"/>
      <c r="AH134" s="451"/>
    </row>
    <row r="135" spans="1:34" ht="23.25">
      <c r="A135" s="590" t="s">
        <v>30</v>
      </c>
      <c r="B135" s="19" t="s">
        <v>31</v>
      </c>
      <c r="C135" s="219" t="s">
        <v>141</v>
      </c>
      <c r="D135" s="546"/>
      <c r="E135" s="222"/>
      <c r="F135" s="117"/>
      <c r="G135" s="205"/>
      <c r="H135" s="206"/>
      <c r="I135" s="197"/>
      <c r="J135" s="117"/>
      <c r="K135" s="117"/>
      <c r="L135" s="117"/>
      <c r="M135" s="117" t="s">
        <v>162</v>
      </c>
      <c r="N135" s="205"/>
      <c r="O135" s="211"/>
      <c r="P135" s="116"/>
      <c r="Q135" s="117"/>
      <c r="R135" s="117"/>
      <c r="S135" s="117"/>
      <c r="T135" s="117"/>
      <c r="U135" s="205"/>
      <c r="V135" s="206"/>
      <c r="W135" s="197"/>
      <c r="X135" s="117"/>
      <c r="Y135" s="451"/>
      <c r="Z135" s="451"/>
      <c r="AA135" s="451"/>
      <c r="AB135" s="452"/>
      <c r="AC135" s="455"/>
      <c r="AD135" s="450"/>
      <c r="AE135" s="451"/>
      <c r="AF135" s="451"/>
      <c r="AG135" s="553"/>
      <c r="AH135" s="451"/>
    </row>
    <row r="136" spans="1:34" ht="23.25">
      <c r="A136" s="592"/>
      <c r="B136" s="16" t="s">
        <v>32</v>
      </c>
      <c r="C136" s="218" t="s">
        <v>142</v>
      </c>
      <c r="D136" s="546"/>
      <c r="E136" s="222"/>
      <c r="F136" s="117"/>
      <c r="G136" s="205"/>
      <c r="H136" s="206"/>
      <c r="I136" s="197"/>
      <c r="J136" s="117"/>
      <c r="K136" s="117"/>
      <c r="L136" s="117"/>
      <c r="M136" s="117" t="s">
        <v>162</v>
      </c>
      <c r="N136" s="205"/>
      <c r="O136" s="211"/>
      <c r="P136" s="116"/>
      <c r="Q136" s="117"/>
      <c r="R136" s="117"/>
      <c r="S136" s="117"/>
      <c r="T136" s="117"/>
      <c r="U136" s="205"/>
      <c r="V136" s="206"/>
      <c r="W136" s="197"/>
      <c r="X136" s="117"/>
      <c r="Y136" s="451"/>
      <c r="Z136" s="451"/>
      <c r="AA136" s="451"/>
      <c r="AB136" s="452"/>
      <c r="AC136" s="455"/>
      <c r="AD136" s="450"/>
      <c r="AE136" s="451"/>
      <c r="AF136" s="451"/>
      <c r="AG136" s="553"/>
      <c r="AH136" s="451"/>
    </row>
    <row r="137" spans="1:34" ht="23.25">
      <c r="A137" s="590" t="s">
        <v>33</v>
      </c>
      <c r="B137" s="20" t="s">
        <v>34</v>
      </c>
      <c r="C137" s="609" t="s">
        <v>97</v>
      </c>
      <c r="D137" s="546"/>
      <c r="E137" s="222"/>
      <c r="F137" s="117"/>
      <c r="G137" s="205"/>
      <c r="H137" s="206"/>
      <c r="I137" s="197"/>
      <c r="J137" s="117"/>
      <c r="K137" s="117"/>
      <c r="L137" s="117"/>
      <c r="M137" s="117"/>
      <c r="N137" s="205"/>
      <c r="O137" s="211"/>
      <c r="P137" s="116"/>
      <c r="Q137" s="117"/>
      <c r="R137" s="117"/>
      <c r="S137" s="117"/>
      <c r="T137" s="117"/>
      <c r="U137" s="205"/>
      <c r="V137" s="206"/>
      <c r="W137" s="197"/>
      <c r="X137" s="117"/>
      <c r="Y137" s="451"/>
      <c r="Z137" s="451"/>
      <c r="AA137" s="451"/>
      <c r="AB137" s="452"/>
      <c r="AC137" s="455"/>
      <c r="AD137" s="450"/>
      <c r="AE137" s="451"/>
      <c r="AF137" s="451"/>
      <c r="AG137" s="553"/>
      <c r="AH137" s="451"/>
    </row>
    <row r="138" spans="1:34" ht="23.25">
      <c r="A138" s="592"/>
      <c r="B138" s="21" t="s">
        <v>35</v>
      </c>
      <c r="C138" s="610"/>
      <c r="D138" s="546"/>
      <c r="E138" s="222"/>
      <c r="F138" s="117"/>
      <c r="G138" s="205"/>
      <c r="H138" s="206"/>
      <c r="I138" s="197"/>
      <c r="J138" s="117"/>
      <c r="K138" s="117"/>
      <c r="L138" s="117"/>
      <c r="M138" s="117"/>
      <c r="N138" s="205"/>
      <c r="O138" s="211"/>
      <c r="P138" s="116"/>
      <c r="Q138" s="117"/>
      <c r="R138" s="117"/>
      <c r="S138" s="117"/>
      <c r="T138" s="117"/>
      <c r="U138" s="205"/>
      <c r="V138" s="206"/>
      <c r="W138" s="197"/>
      <c r="X138" s="117"/>
      <c r="Y138" s="451"/>
      <c r="Z138" s="451"/>
      <c r="AA138" s="451"/>
      <c r="AB138" s="452"/>
      <c r="AC138" s="455"/>
      <c r="AD138" s="450"/>
      <c r="AE138" s="451"/>
      <c r="AF138" s="451"/>
      <c r="AG138" s="553"/>
      <c r="AH138" s="451"/>
    </row>
    <row r="139" spans="1:34" ht="23.25">
      <c r="A139" s="590" t="s">
        <v>36</v>
      </c>
      <c r="B139" s="27" t="s">
        <v>37</v>
      </c>
      <c r="C139" s="36" t="s">
        <v>95</v>
      </c>
      <c r="D139" s="546"/>
      <c r="E139" s="222"/>
      <c r="F139" s="117"/>
      <c r="G139" s="205"/>
      <c r="H139" s="206"/>
      <c r="I139" s="197"/>
      <c r="J139" s="117"/>
      <c r="K139" s="117"/>
      <c r="L139" s="117"/>
      <c r="M139" s="117"/>
      <c r="N139" s="205"/>
      <c r="O139" s="211"/>
      <c r="P139" s="116" t="s">
        <v>162</v>
      </c>
      <c r="Q139" s="117"/>
      <c r="R139" s="117"/>
      <c r="S139" s="117"/>
      <c r="T139" s="117"/>
      <c r="U139" s="205"/>
      <c r="V139" s="206"/>
      <c r="W139" s="197"/>
      <c r="X139" s="117"/>
      <c r="Y139" s="451"/>
      <c r="Z139" s="451"/>
      <c r="AA139" s="451"/>
      <c r="AB139" s="452"/>
      <c r="AC139" s="455"/>
      <c r="AD139" s="450"/>
      <c r="AE139" s="451"/>
      <c r="AF139" s="451"/>
      <c r="AG139" s="553"/>
      <c r="AH139" s="451"/>
    </row>
    <row r="140" spans="1:34" ht="24" thickBot="1">
      <c r="A140" s="602"/>
      <c r="B140" s="28" t="s">
        <v>38</v>
      </c>
      <c r="C140" s="32" t="s">
        <v>143</v>
      </c>
      <c r="D140" s="548"/>
      <c r="E140" s="223"/>
      <c r="F140" s="120"/>
      <c r="G140" s="207"/>
      <c r="H140" s="208"/>
      <c r="I140" s="198"/>
      <c r="J140" s="120"/>
      <c r="K140" s="120"/>
      <c r="L140" s="120"/>
      <c r="M140" s="120"/>
      <c r="N140" s="207"/>
      <c r="O140" s="212"/>
      <c r="P140" s="119"/>
      <c r="Q140" s="120"/>
      <c r="R140" s="120"/>
      <c r="S140" s="120"/>
      <c r="T140" s="120"/>
      <c r="U140" s="207"/>
      <c r="V140" s="208"/>
      <c r="W140" s="198"/>
      <c r="X140" s="120"/>
      <c r="Y140" s="458"/>
      <c r="Z140" s="458"/>
      <c r="AA140" s="458"/>
      <c r="AB140" s="459"/>
      <c r="AC140" s="462"/>
      <c r="AD140" s="457"/>
      <c r="AE140" s="458"/>
      <c r="AF140" s="458"/>
      <c r="AG140" s="555"/>
      <c r="AH140" s="458"/>
    </row>
    <row r="141" spans="1:34" ht="21.75" thickBot="1">
      <c r="A141" s="581" t="s">
        <v>164</v>
      </c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  <c r="AA141" s="582"/>
      <c r="AB141" s="582"/>
      <c r="AC141" s="582"/>
      <c r="AD141" s="582"/>
      <c r="AE141" s="582"/>
      <c r="AF141" s="582"/>
      <c r="AG141" s="582"/>
      <c r="AH141" s="583"/>
    </row>
    <row r="142" spans="1:34" ht="21" customHeight="1">
      <c r="A142" s="584" t="s">
        <v>0</v>
      </c>
      <c r="B142" s="587" t="s">
        <v>1</v>
      </c>
      <c r="C142" s="595" t="s">
        <v>39</v>
      </c>
      <c r="D142" s="635" t="s">
        <v>126</v>
      </c>
      <c r="E142" s="635"/>
      <c r="F142" s="635"/>
      <c r="G142" s="635"/>
      <c r="H142" s="635"/>
      <c r="I142" s="635"/>
      <c r="J142" s="635"/>
      <c r="K142" s="635"/>
      <c r="L142" s="635"/>
      <c r="M142" s="635"/>
      <c r="N142" s="635"/>
      <c r="O142" s="635"/>
      <c r="P142" s="635"/>
      <c r="Q142" s="635"/>
      <c r="R142" s="635"/>
      <c r="S142" s="635"/>
      <c r="T142" s="635"/>
      <c r="U142" s="635"/>
      <c r="V142" s="635"/>
      <c r="W142" s="635"/>
      <c r="X142" s="635"/>
      <c r="Y142" s="635"/>
      <c r="Z142" s="635"/>
      <c r="AA142" s="635"/>
      <c r="AB142" s="635"/>
      <c r="AC142" s="635"/>
      <c r="AD142" s="635"/>
      <c r="AE142" s="635"/>
      <c r="AF142" s="635"/>
      <c r="AG142" s="635"/>
      <c r="AH142" s="636"/>
    </row>
    <row r="143" spans="1:34" ht="34.5" customHeight="1">
      <c r="A143" s="585"/>
      <c r="B143" s="588"/>
      <c r="C143" s="596"/>
      <c r="D143" s="637"/>
      <c r="E143" s="619"/>
      <c r="F143" s="621" t="s">
        <v>127</v>
      </c>
      <c r="G143" s="619"/>
      <c r="H143" s="619"/>
      <c r="I143" s="619"/>
      <c r="J143" s="619"/>
      <c r="K143" s="619"/>
      <c r="L143" s="620"/>
      <c r="M143" s="622" t="s">
        <v>128</v>
      </c>
      <c r="N143" s="619"/>
      <c r="O143" s="619"/>
      <c r="P143" s="619"/>
      <c r="Q143" s="619"/>
      <c r="R143" s="619"/>
      <c r="S143" s="619"/>
      <c r="T143" s="638"/>
      <c r="U143" s="639"/>
      <c r="V143" s="639"/>
      <c r="W143" s="639"/>
      <c r="X143" s="639"/>
      <c r="Y143" s="639"/>
      <c r="Z143" s="640"/>
      <c r="AA143" s="296"/>
      <c r="AB143" s="297"/>
      <c r="AC143" s="297"/>
      <c r="AD143" s="297"/>
      <c r="AE143" s="297"/>
      <c r="AF143" s="297"/>
      <c r="AG143" s="297"/>
      <c r="AH143" s="298"/>
    </row>
    <row r="144" spans="1:34" ht="20.25" customHeight="1">
      <c r="A144" s="585"/>
      <c r="B144" s="588"/>
      <c r="C144" s="605"/>
      <c r="D144" s="179">
        <v>1</v>
      </c>
      <c r="E144" s="181">
        <v>2</v>
      </c>
      <c r="F144" s="155">
        <v>3</v>
      </c>
      <c r="G144" s="23">
        <v>4</v>
      </c>
      <c r="H144" s="23">
        <v>5</v>
      </c>
      <c r="I144" s="23">
        <v>6</v>
      </c>
      <c r="J144" s="23">
        <v>7</v>
      </c>
      <c r="K144" s="179">
        <v>8</v>
      </c>
      <c r="L144" s="180">
        <v>9</v>
      </c>
      <c r="M144" s="24">
        <v>10</v>
      </c>
      <c r="N144" s="23">
        <v>11</v>
      </c>
      <c r="O144" s="23">
        <v>12</v>
      </c>
      <c r="P144" s="24">
        <v>13</v>
      </c>
      <c r="Q144" s="23">
        <v>14</v>
      </c>
      <c r="R144" s="179">
        <v>15</v>
      </c>
      <c r="S144" s="181">
        <v>16</v>
      </c>
      <c r="T144" s="182">
        <v>17</v>
      </c>
      <c r="U144" s="183">
        <v>18</v>
      </c>
      <c r="V144" s="179">
        <v>19</v>
      </c>
      <c r="W144" s="184">
        <v>20</v>
      </c>
      <c r="X144" s="179">
        <v>21</v>
      </c>
      <c r="Y144" s="179">
        <v>22</v>
      </c>
      <c r="Z144" s="180">
        <v>23</v>
      </c>
      <c r="AA144" s="299">
        <v>24</v>
      </c>
      <c r="AB144" s="182">
        <v>25</v>
      </c>
      <c r="AC144" s="179">
        <v>26</v>
      </c>
      <c r="AD144" s="179">
        <v>27</v>
      </c>
      <c r="AE144" s="179">
        <v>28</v>
      </c>
      <c r="AF144" s="179">
        <v>29</v>
      </c>
      <c r="AG144" s="179">
        <v>30</v>
      </c>
      <c r="AH144" s="185">
        <v>31</v>
      </c>
    </row>
    <row r="145" spans="1:34" ht="21.75" customHeight="1" thickBot="1">
      <c r="A145" s="586"/>
      <c r="B145" s="589"/>
      <c r="C145" s="606"/>
      <c r="D145" s="186" t="s">
        <v>41</v>
      </c>
      <c r="E145" s="188" t="s">
        <v>44</v>
      </c>
      <c r="F145" s="160" t="s">
        <v>43</v>
      </c>
      <c r="G145" s="157" t="s">
        <v>45</v>
      </c>
      <c r="H145" s="157" t="s">
        <v>41</v>
      </c>
      <c r="I145" s="157" t="s">
        <v>42</v>
      </c>
      <c r="J145" s="157" t="s">
        <v>43</v>
      </c>
      <c r="K145" s="186" t="s">
        <v>41</v>
      </c>
      <c r="L145" s="187" t="s">
        <v>44</v>
      </c>
      <c r="M145" s="159" t="s">
        <v>43</v>
      </c>
      <c r="N145" s="157" t="s">
        <v>45</v>
      </c>
      <c r="O145" s="157" t="s">
        <v>41</v>
      </c>
      <c r="P145" s="159" t="s">
        <v>42</v>
      </c>
      <c r="Q145" s="157" t="s">
        <v>43</v>
      </c>
      <c r="R145" s="186" t="s">
        <v>41</v>
      </c>
      <c r="S145" s="188" t="s">
        <v>44</v>
      </c>
      <c r="T145" s="189" t="s">
        <v>43</v>
      </c>
      <c r="U145" s="186" t="s">
        <v>45</v>
      </c>
      <c r="V145" s="186" t="s">
        <v>41</v>
      </c>
      <c r="W145" s="190" t="s">
        <v>42</v>
      </c>
      <c r="X145" s="186" t="s">
        <v>43</v>
      </c>
      <c r="Y145" s="186" t="s">
        <v>41</v>
      </c>
      <c r="Z145" s="187" t="s">
        <v>44</v>
      </c>
      <c r="AA145" s="189" t="s">
        <v>43</v>
      </c>
      <c r="AB145" s="186" t="s">
        <v>45</v>
      </c>
      <c r="AC145" s="186" t="s">
        <v>41</v>
      </c>
      <c r="AD145" s="190" t="s">
        <v>42</v>
      </c>
      <c r="AE145" s="186" t="s">
        <v>43</v>
      </c>
      <c r="AF145" s="186" t="s">
        <v>41</v>
      </c>
      <c r="AG145" s="188" t="s">
        <v>44</v>
      </c>
      <c r="AH145" s="191" t="s">
        <v>129</v>
      </c>
    </row>
    <row r="146" spans="1:34" ht="21.75" thickTop="1">
      <c r="A146" s="25" t="s">
        <v>2</v>
      </c>
      <c r="B146" s="14" t="s">
        <v>3</v>
      </c>
      <c r="C146" s="217" t="s">
        <v>130</v>
      </c>
      <c r="D146" s="302"/>
      <c r="E146" s="321"/>
      <c r="F146" s="195"/>
      <c r="G146" s="113" t="s">
        <v>162</v>
      </c>
      <c r="H146" s="113"/>
      <c r="I146" s="113"/>
      <c r="J146" s="113"/>
      <c r="K146" s="301"/>
      <c r="L146" s="324"/>
      <c r="M146" s="194"/>
      <c r="N146" s="113"/>
      <c r="O146" s="113"/>
      <c r="P146" s="113"/>
      <c r="Q146" s="113"/>
      <c r="R146" s="301"/>
      <c r="S146" s="318"/>
      <c r="T146" s="300"/>
      <c r="U146" s="301"/>
      <c r="V146" s="301"/>
      <c r="W146" s="301"/>
      <c r="X146" s="301"/>
      <c r="Y146" s="302"/>
      <c r="Z146" s="303"/>
      <c r="AA146" s="304"/>
      <c r="AB146" s="302"/>
      <c r="AC146" s="302"/>
      <c r="AD146" s="302"/>
      <c r="AE146" s="302"/>
      <c r="AF146" s="302"/>
      <c r="AG146" s="305"/>
      <c r="AH146" s="302"/>
    </row>
    <row r="147" spans="1:34" ht="21">
      <c r="A147" s="590" t="s">
        <v>4</v>
      </c>
      <c r="B147" s="13" t="s">
        <v>5</v>
      </c>
      <c r="C147" s="216"/>
      <c r="D147" s="308"/>
      <c r="E147" s="322"/>
      <c r="F147" s="197"/>
      <c r="G147" s="117"/>
      <c r="H147" s="117"/>
      <c r="I147" s="117"/>
      <c r="J147" s="117"/>
      <c r="K147" s="307"/>
      <c r="L147" s="325"/>
      <c r="M147" s="116"/>
      <c r="N147" s="117"/>
      <c r="O147" s="117"/>
      <c r="P147" s="117"/>
      <c r="Q147" s="117"/>
      <c r="R147" s="307"/>
      <c r="S147" s="319"/>
      <c r="T147" s="306"/>
      <c r="U147" s="307"/>
      <c r="V147" s="307"/>
      <c r="W147" s="307"/>
      <c r="X147" s="307"/>
      <c r="Y147" s="308"/>
      <c r="Z147" s="309"/>
      <c r="AA147" s="310"/>
      <c r="AB147" s="308"/>
      <c r="AC147" s="308"/>
      <c r="AD147" s="308"/>
      <c r="AE147" s="308"/>
      <c r="AF147" s="308"/>
      <c r="AG147" s="311"/>
      <c r="AH147" s="308"/>
    </row>
    <row r="148" spans="1:34" ht="21">
      <c r="A148" s="641"/>
      <c r="B148" s="16" t="s">
        <v>6</v>
      </c>
      <c r="C148" s="215" t="s">
        <v>131</v>
      </c>
      <c r="D148" s="308"/>
      <c r="E148" s="322"/>
      <c r="F148" s="197"/>
      <c r="G148" s="117"/>
      <c r="H148" s="117"/>
      <c r="I148" s="117"/>
      <c r="J148" s="117"/>
      <c r="K148" s="307"/>
      <c r="L148" s="325"/>
      <c r="M148" s="116"/>
      <c r="N148" s="117"/>
      <c r="O148" s="117"/>
      <c r="P148" s="117"/>
      <c r="Q148" s="117"/>
      <c r="R148" s="307"/>
      <c r="S148" s="319"/>
      <c r="T148" s="306"/>
      <c r="U148" s="307"/>
      <c r="V148" s="307"/>
      <c r="W148" s="307"/>
      <c r="X148" s="307"/>
      <c r="Y148" s="308"/>
      <c r="Z148" s="309"/>
      <c r="AA148" s="310"/>
      <c r="AB148" s="308"/>
      <c r="AC148" s="308"/>
      <c r="AD148" s="308"/>
      <c r="AE148" s="308"/>
      <c r="AF148" s="308"/>
      <c r="AG148" s="311"/>
      <c r="AH148" s="308"/>
    </row>
    <row r="149" spans="1:34" ht="21">
      <c r="A149" s="642"/>
      <c r="B149" s="16" t="s">
        <v>40</v>
      </c>
      <c r="C149" s="215"/>
      <c r="D149" s="308"/>
      <c r="E149" s="322"/>
      <c r="F149" s="197"/>
      <c r="G149" s="117"/>
      <c r="H149" s="117"/>
      <c r="I149" s="117"/>
      <c r="J149" s="117"/>
      <c r="K149" s="307"/>
      <c r="L149" s="325"/>
      <c r="M149" s="116"/>
      <c r="N149" s="117"/>
      <c r="O149" s="117"/>
      <c r="P149" s="117"/>
      <c r="Q149" s="117"/>
      <c r="R149" s="307"/>
      <c r="S149" s="319"/>
      <c r="T149" s="306"/>
      <c r="U149" s="307"/>
      <c r="V149" s="307"/>
      <c r="W149" s="307"/>
      <c r="X149" s="307"/>
      <c r="Y149" s="308"/>
      <c r="Z149" s="309"/>
      <c r="AA149" s="310"/>
      <c r="AB149" s="308"/>
      <c r="AC149" s="308"/>
      <c r="AD149" s="308"/>
      <c r="AE149" s="308"/>
      <c r="AF149" s="308"/>
      <c r="AG149" s="311"/>
      <c r="AH149" s="308"/>
    </row>
    <row r="150" spans="1:34" ht="21">
      <c r="A150" s="590" t="s">
        <v>7</v>
      </c>
      <c r="B150" s="15" t="s">
        <v>8</v>
      </c>
      <c r="C150" s="216"/>
      <c r="D150" s="308"/>
      <c r="E150" s="322"/>
      <c r="F150" s="197"/>
      <c r="G150" s="117"/>
      <c r="H150" s="117"/>
      <c r="I150" s="117"/>
      <c r="J150" s="117"/>
      <c r="K150" s="307"/>
      <c r="L150" s="325"/>
      <c r="M150" s="116"/>
      <c r="N150" s="117"/>
      <c r="O150" s="117"/>
      <c r="P150" s="117"/>
      <c r="Q150" s="117"/>
      <c r="R150" s="307"/>
      <c r="S150" s="319"/>
      <c r="T150" s="306"/>
      <c r="U150" s="307"/>
      <c r="V150" s="307"/>
      <c r="W150" s="307"/>
      <c r="X150" s="307"/>
      <c r="Y150" s="308"/>
      <c r="Z150" s="309"/>
      <c r="AA150" s="310"/>
      <c r="AB150" s="308"/>
      <c r="AC150" s="308"/>
      <c r="AD150" s="308"/>
      <c r="AE150" s="308"/>
      <c r="AF150" s="308"/>
      <c r="AG150" s="308"/>
      <c r="AH150" s="308"/>
    </row>
    <row r="151" spans="1:34" ht="21">
      <c r="A151" s="641"/>
      <c r="B151" s="16" t="s">
        <v>9</v>
      </c>
      <c r="C151" s="215" t="s">
        <v>98</v>
      </c>
      <c r="D151" s="308"/>
      <c r="E151" s="322"/>
      <c r="F151" s="197"/>
      <c r="G151" s="117"/>
      <c r="H151" s="117"/>
      <c r="I151" s="117"/>
      <c r="J151" s="117"/>
      <c r="K151" s="307"/>
      <c r="L151" s="325"/>
      <c r="M151" s="116"/>
      <c r="N151" s="117"/>
      <c r="O151" s="117"/>
      <c r="P151" s="117"/>
      <c r="Q151" s="117"/>
      <c r="R151" s="307"/>
      <c r="S151" s="319"/>
      <c r="T151" s="306"/>
      <c r="U151" s="307"/>
      <c r="V151" s="307"/>
      <c r="W151" s="307"/>
      <c r="X151" s="307"/>
      <c r="Y151" s="308"/>
      <c r="Z151" s="309"/>
      <c r="AA151" s="310"/>
      <c r="AB151" s="308"/>
      <c r="AC151" s="308"/>
      <c r="AD151" s="308"/>
      <c r="AE151" s="308"/>
      <c r="AF151" s="308"/>
      <c r="AG151" s="311"/>
      <c r="AH151" s="308"/>
    </row>
    <row r="152" spans="1:34" ht="21">
      <c r="A152" s="641"/>
      <c r="B152" s="16" t="s">
        <v>10</v>
      </c>
      <c r="C152" s="218" t="s">
        <v>132</v>
      </c>
      <c r="D152" s="308"/>
      <c r="E152" s="322"/>
      <c r="F152" s="197"/>
      <c r="G152" s="117"/>
      <c r="H152" s="117"/>
      <c r="I152" s="117"/>
      <c r="J152" s="117"/>
      <c r="K152" s="307"/>
      <c r="L152" s="325"/>
      <c r="M152" s="116"/>
      <c r="N152" s="117"/>
      <c r="O152" s="117"/>
      <c r="P152" s="117"/>
      <c r="Q152" s="117"/>
      <c r="R152" s="307"/>
      <c r="S152" s="319"/>
      <c r="T152" s="306"/>
      <c r="U152" s="307"/>
      <c r="V152" s="307"/>
      <c r="W152" s="307"/>
      <c r="X152" s="307"/>
      <c r="Y152" s="308"/>
      <c r="Z152" s="309"/>
      <c r="AA152" s="310"/>
      <c r="AB152" s="308"/>
      <c r="AC152" s="308"/>
      <c r="AD152" s="308"/>
      <c r="AE152" s="308"/>
      <c r="AF152" s="308"/>
      <c r="AG152" s="311"/>
      <c r="AH152" s="308"/>
    </row>
    <row r="153" spans="1:34" ht="21">
      <c r="A153" s="642"/>
      <c r="B153" s="17" t="s">
        <v>11</v>
      </c>
      <c r="C153" s="218"/>
      <c r="D153" s="308"/>
      <c r="E153" s="322"/>
      <c r="F153" s="197"/>
      <c r="G153" s="117"/>
      <c r="H153" s="117"/>
      <c r="I153" s="117"/>
      <c r="J153" s="117"/>
      <c r="K153" s="307"/>
      <c r="L153" s="325"/>
      <c r="M153" s="116"/>
      <c r="N153" s="117"/>
      <c r="O153" s="117"/>
      <c r="P153" s="117"/>
      <c r="Q153" s="117"/>
      <c r="R153" s="307"/>
      <c r="S153" s="319"/>
      <c r="T153" s="306"/>
      <c r="U153" s="307"/>
      <c r="V153" s="307"/>
      <c r="W153" s="307"/>
      <c r="X153" s="307"/>
      <c r="Y153" s="308"/>
      <c r="Z153" s="309"/>
      <c r="AA153" s="310"/>
      <c r="AB153" s="308"/>
      <c r="AC153" s="308"/>
      <c r="AD153" s="308"/>
      <c r="AE153" s="308"/>
      <c r="AF153" s="308"/>
      <c r="AG153" s="311"/>
      <c r="AH153" s="308"/>
    </row>
    <row r="154" spans="1:34" ht="21">
      <c r="A154" s="141" t="s">
        <v>12</v>
      </c>
      <c r="B154" s="16" t="s">
        <v>13</v>
      </c>
      <c r="C154" s="218" t="s">
        <v>133</v>
      </c>
      <c r="D154" s="308"/>
      <c r="E154" s="322"/>
      <c r="F154" s="197"/>
      <c r="G154" s="117"/>
      <c r="H154" s="117"/>
      <c r="I154" s="117"/>
      <c r="J154" s="117"/>
      <c r="K154" s="307"/>
      <c r="L154" s="325"/>
      <c r="M154" s="116"/>
      <c r="N154" s="117"/>
      <c r="O154" s="117"/>
      <c r="P154" s="117"/>
      <c r="Q154" s="117"/>
      <c r="R154" s="307"/>
      <c r="S154" s="319"/>
      <c r="T154" s="306"/>
      <c r="U154" s="307"/>
      <c r="V154" s="307"/>
      <c r="W154" s="307"/>
      <c r="X154" s="307"/>
      <c r="Y154" s="308"/>
      <c r="Z154" s="309"/>
      <c r="AA154" s="310"/>
      <c r="AB154" s="308"/>
      <c r="AC154" s="308"/>
      <c r="AD154" s="308"/>
      <c r="AE154" s="308"/>
      <c r="AF154" s="308"/>
      <c r="AG154" s="308"/>
      <c r="AH154" s="308"/>
    </row>
    <row r="155" spans="1:34" ht="21">
      <c r="A155" s="141" t="s">
        <v>14</v>
      </c>
      <c r="B155" s="16" t="s">
        <v>15</v>
      </c>
      <c r="C155" s="218" t="s">
        <v>134</v>
      </c>
      <c r="D155" s="308"/>
      <c r="E155" s="322"/>
      <c r="F155" s="197"/>
      <c r="G155" s="117"/>
      <c r="H155" s="117"/>
      <c r="I155" s="117"/>
      <c r="J155" s="117"/>
      <c r="K155" s="307"/>
      <c r="L155" s="325"/>
      <c r="M155" s="116"/>
      <c r="N155" s="117"/>
      <c r="O155" s="117"/>
      <c r="P155" s="117"/>
      <c r="Q155" s="117"/>
      <c r="R155" s="307"/>
      <c r="S155" s="319"/>
      <c r="T155" s="306"/>
      <c r="U155" s="307"/>
      <c r="V155" s="307"/>
      <c r="W155" s="307"/>
      <c r="X155" s="307"/>
      <c r="Y155" s="308"/>
      <c r="Z155" s="309"/>
      <c r="AA155" s="310"/>
      <c r="AB155" s="308"/>
      <c r="AC155" s="308"/>
      <c r="AD155" s="308"/>
      <c r="AE155" s="308"/>
      <c r="AF155" s="308"/>
      <c r="AG155" s="308"/>
      <c r="AH155" s="308"/>
    </row>
    <row r="156" spans="1:34" ht="21">
      <c r="A156" s="141" t="s">
        <v>16</v>
      </c>
      <c r="B156" s="16" t="s">
        <v>17</v>
      </c>
      <c r="C156" s="218" t="s">
        <v>135</v>
      </c>
      <c r="D156" s="308"/>
      <c r="E156" s="322"/>
      <c r="F156" s="197"/>
      <c r="G156" s="117"/>
      <c r="H156" s="117"/>
      <c r="I156" s="117"/>
      <c r="J156" s="117"/>
      <c r="K156" s="307"/>
      <c r="L156" s="325"/>
      <c r="M156" s="116"/>
      <c r="N156" s="117"/>
      <c r="O156" s="117"/>
      <c r="P156" s="117"/>
      <c r="Q156" s="117"/>
      <c r="R156" s="307"/>
      <c r="S156" s="319"/>
      <c r="T156" s="306"/>
      <c r="U156" s="307"/>
      <c r="V156" s="307"/>
      <c r="W156" s="307"/>
      <c r="X156" s="307"/>
      <c r="Y156" s="308"/>
      <c r="Z156" s="309"/>
      <c r="AA156" s="310"/>
      <c r="AB156" s="308"/>
      <c r="AC156" s="308"/>
      <c r="AD156" s="308"/>
      <c r="AE156" s="308"/>
      <c r="AF156" s="308"/>
      <c r="AG156" s="308"/>
      <c r="AH156" s="308"/>
    </row>
    <row r="157" spans="1:34" ht="21">
      <c r="A157" s="141" t="s">
        <v>18</v>
      </c>
      <c r="B157" s="16" t="s">
        <v>19</v>
      </c>
      <c r="C157" s="218" t="s">
        <v>136</v>
      </c>
      <c r="D157" s="308"/>
      <c r="E157" s="322"/>
      <c r="F157" s="197"/>
      <c r="G157" s="117"/>
      <c r="H157" s="117"/>
      <c r="I157" s="117"/>
      <c r="J157" s="117"/>
      <c r="K157" s="307"/>
      <c r="L157" s="325"/>
      <c r="M157" s="116"/>
      <c r="N157" s="117"/>
      <c r="O157" s="117"/>
      <c r="P157" s="117"/>
      <c r="Q157" s="117"/>
      <c r="R157" s="307"/>
      <c r="S157" s="319"/>
      <c r="T157" s="306"/>
      <c r="U157" s="307"/>
      <c r="V157" s="307"/>
      <c r="W157" s="307"/>
      <c r="X157" s="307"/>
      <c r="Y157" s="308"/>
      <c r="Z157" s="309"/>
      <c r="AA157" s="310"/>
      <c r="AB157" s="308"/>
      <c r="AC157" s="308"/>
      <c r="AD157" s="308"/>
      <c r="AE157" s="308"/>
      <c r="AF157" s="308"/>
      <c r="AG157" s="311"/>
      <c r="AH157" s="308"/>
    </row>
    <row r="158" spans="1:34" ht="21">
      <c r="A158" s="141" t="s">
        <v>20</v>
      </c>
      <c r="B158" s="16" t="s">
        <v>21</v>
      </c>
      <c r="C158" s="218" t="s">
        <v>137</v>
      </c>
      <c r="D158" s="308"/>
      <c r="E158" s="322"/>
      <c r="F158" s="197"/>
      <c r="G158" s="117"/>
      <c r="H158" s="117"/>
      <c r="I158" s="117"/>
      <c r="J158" s="117"/>
      <c r="K158" s="307"/>
      <c r="L158" s="325"/>
      <c r="M158" s="116"/>
      <c r="N158" s="117"/>
      <c r="O158" s="117"/>
      <c r="P158" s="117"/>
      <c r="Q158" s="117"/>
      <c r="R158" s="307"/>
      <c r="S158" s="319"/>
      <c r="T158" s="306"/>
      <c r="U158" s="307"/>
      <c r="V158" s="307"/>
      <c r="W158" s="307"/>
      <c r="X158" s="307"/>
      <c r="Y158" s="308"/>
      <c r="Z158" s="309"/>
      <c r="AA158" s="310"/>
      <c r="AB158" s="308"/>
      <c r="AC158" s="308"/>
      <c r="AD158" s="308"/>
      <c r="AE158" s="308"/>
      <c r="AF158" s="308"/>
      <c r="AG158" s="311"/>
      <c r="AH158" s="308"/>
    </row>
    <row r="159" spans="1:34" ht="21">
      <c r="A159" s="141" t="s">
        <v>22</v>
      </c>
      <c r="B159" s="16" t="s">
        <v>23</v>
      </c>
      <c r="C159" s="218" t="s">
        <v>138</v>
      </c>
      <c r="D159" s="308"/>
      <c r="E159" s="322"/>
      <c r="F159" s="197"/>
      <c r="G159" s="117"/>
      <c r="H159" s="117" t="s">
        <v>162</v>
      </c>
      <c r="I159" s="117"/>
      <c r="J159" s="117"/>
      <c r="K159" s="307"/>
      <c r="L159" s="325"/>
      <c r="M159" s="116"/>
      <c r="N159" s="117"/>
      <c r="O159" s="117"/>
      <c r="P159" s="117"/>
      <c r="Q159" s="117"/>
      <c r="R159" s="307"/>
      <c r="S159" s="319"/>
      <c r="T159" s="306"/>
      <c r="U159" s="307"/>
      <c r="V159" s="307"/>
      <c r="W159" s="307"/>
      <c r="X159" s="307"/>
      <c r="Y159" s="308"/>
      <c r="Z159" s="309"/>
      <c r="AA159" s="310"/>
      <c r="AB159" s="308"/>
      <c r="AC159" s="308"/>
      <c r="AD159" s="308"/>
      <c r="AE159" s="308"/>
      <c r="AF159" s="308"/>
      <c r="AG159" s="311"/>
      <c r="AH159" s="308"/>
    </row>
    <row r="160" spans="1:34" ht="21">
      <c r="A160" s="141" t="s">
        <v>24</v>
      </c>
      <c r="B160" s="16" t="s">
        <v>25</v>
      </c>
      <c r="C160" s="218" t="s">
        <v>139</v>
      </c>
      <c r="D160" s="308"/>
      <c r="E160" s="322"/>
      <c r="F160" s="197"/>
      <c r="G160" s="117"/>
      <c r="H160" s="117"/>
      <c r="I160" s="117"/>
      <c r="J160" s="117"/>
      <c r="K160" s="307"/>
      <c r="L160" s="325"/>
      <c r="M160" s="116"/>
      <c r="N160" s="117"/>
      <c r="O160" s="117"/>
      <c r="P160" s="117"/>
      <c r="Q160" s="117"/>
      <c r="R160" s="307"/>
      <c r="S160" s="319"/>
      <c r="T160" s="306"/>
      <c r="U160" s="307"/>
      <c r="V160" s="307"/>
      <c r="W160" s="307"/>
      <c r="X160" s="307"/>
      <c r="Y160" s="308"/>
      <c r="Z160" s="309"/>
      <c r="AA160" s="310"/>
      <c r="AB160" s="308"/>
      <c r="AC160" s="308"/>
      <c r="AD160" s="308"/>
      <c r="AE160" s="308"/>
      <c r="AF160" s="308"/>
      <c r="AG160" s="311"/>
      <c r="AH160" s="308"/>
    </row>
    <row r="161" spans="1:34" ht="21">
      <c r="A161" s="141" t="s">
        <v>26</v>
      </c>
      <c r="B161" s="16" t="s">
        <v>27</v>
      </c>
      <c r="C161" s="218" t="s">
        <v>140</v>
      </c>
      <c r="D161" s="308"/>
      <c r="E161" s="322"/>
      <c r="F161" s="197"/>
      <c r="G161" s="117"/>
      <c r="H161" s="117"/>
      <c r="I161" s="117"/>
      <c r="J161" s="117"/>
      <c r="K161" s="307"/>
      <c r="L161" s="325"/>
      <c r="M161" s="116"/>
      <c r="N161" s="117"/>
      <c r="O161" s="117"/>
      <c r="P161" s="117"/>
      <c r="Q161" s="117"/>
      <c r="R161" s="307"/>
      <c r="S161" s="319"/>
      <c r="T161" s="306"/>
      <c r="U161" s="307"/>
      <c r="V161" s="307"/>
      <c r="W161" s="307"/>
      <c r="X161" s="307"/>
      <c r="Y161" s="308"/>
      <c r="Z161" s="309"/>
      <c r="AA161" s="310"/>
      <c r="AB161" s="308"/>
      <c r="AC161" s="308"/>
      <c r="AD161" s="308"/>
      <c r="AE161" s="308"/>
      <c r="AF161" s="308"/>
      <c r="AG161" s="311"/>
      <c r="AH161" s="308"/>
    </row>
    <row r="162" spans="1:34" ht="21">
      <c r="A162" s="141" t="s">
        <v>28</v>
      </c>
      <c r="B162" s="16" t="s">
        <v>29</v>
      </c>
      <c r="C162" s="218" t="s">
        <v>93</v>
      </c>
      <c r="D162" s="308"/>
      <c r="E162" s="322"/>
      <c r="F162" s="197"/>
      <c r="G162" s="117"/>
      <c r="H162" s="117"/>
      <c r="I162" s="117"/>
      <c r="J162" s="117"/>
      <c r="K162" s="307"/>
      <c r="L162" s="325"/>
      <c r="M162" s="116"/>
      <c r="N162" s="117"/>
      <c r="O162" s="117"/>
      <c r="P162" s="117"/>
      <c r="Q162" s="117"/>
      <c r="R162" s="307"/>
      <c r="S162" s="319"/>
      <c r="T162" s="306"/>
      <c r="U162" s="307"/>
      <c r="V162" s="307"/>
      <c r="W162" s="307"/>
      <c r="X162" s="307"/>
      <c r="Y162" s="308"/>
      <c r="Z162" s="309"/>
      <c r="AA162" s="310"/>
      <c r="AB162" s="308"/>
      <c r="AC162" s="308"/>
      <c r="AD162" s="308"/>
      <c r="AE162" s="308"/>
      <c r="AF162" s="308"/>
      <c r="AG162" s="311"/>
      <c r="AH162" s="308"/>
    </row>
    <row r="163" spans="1:34" ht="21">
      <c r="A163" s="590" t="s">
        <v>30</v>
      </c>
      <c r="B163" s="19" t="s">
        <v>31</v>
      </c>
      <c r="C163" s="219" t="s">
        <v>141</v>
      </c>
      <c r="D163" s="308"/>
      <c r="E163" s="322"/>
      <c r="F163" s="197"/>
      <c r="G163" s="117"/>
      <c r="H163" s="117"/>
      <c r="I163" s="117"/>
      <c r="J163" s="117"/>
      <c r="K163" s="307"/>
      <c r="L163" s="325"/>
      <c r="M163" s="116"/>
      <c r="N163" s="117"/>
      <c r="O163" s="117"/>
      <c r="P163" s="117"/>
      <c r="Q163" s="117"/>
      <c r="R163" s="307"/>
      <c r="S163" s="319"/>
      <c r="T163" s="306"/>
      <c r="U163" s="307"/>
      <c r="V163" s="307"/>
      <c r="W163" s="307"/>
      <c r="X163" s="307"/>
      <c r="Y163" s="308"/>
      <c r="Z163" s="309"/>
      <c r="AA163" s="310"/>
      <c r="AB163" s="308"/>
      <c r="AC163" s="308"/>
      <c r="AD163" s="308"/>
      <c r="AE163" s="308"/>
      <c r="AF163" s="308"/>
      <c r="AG163" s="311"/>
      <c r="AH163" s="308"/>
    </row>
    <row r="164" spans="1:34" ht="21">
      <c r="A164" s="642"/>
      <c r="B164" s="16" t="s">
        <v>32</v>
      </c>
      <c r="C164" s="218" t="s">
        <v>142</v>
      </c>
      <c r="D164" s="308"/>
      <c r="E164" s="322"/>
      <c r="F164" s="197"/>
      <c r="G164" s="117"/>
      <c r="H164" s="117"/>
      <c r="I164" s="117"/>
      <c r="J164" s="117"/>
      <c r="K164" s="307"/>
      <c r="L164" s="325"/>
      <c r="M164" s="116"/>
      <c r="N164" s="117"/>
      <c r="O164" s="117"/>
      <c r="P164" s="117"/>
      <c r="Q164" s="117"/>
      <c r="R164" s="307"/>
      <c r="S164" s="319"/>
      <c r="T164" s="306"/>
      <c r="U164" s="307"/>
      <c r="V164" s="307"/>
      <c r="W164" s="307"/>
      <c r="X164" s="307"/>
      <c r="Y164" s="308"/>
      <c r="Z164" s="309"/>
      <c r="AA164" s="310"/>
      <c r="AB164" s="308"/>
      <c r="AC164" s="308"/>
      <c r="AD164" s="308"/>
      <c r="AE164" s="308"/>
      <c r="AF164" s="308"/>
      <c r="AG164" s="311"/>
      <c r="AH164" s="308"/>
    </row>
    <row r="165" spans="1:34" ht="21">
      <c r="A165" s="590" t="s">
        <v>33</v>
      </c>
      <c r="B165" s="20" t="s">
        <v>34</v>
      </c>
      <c r="C165" s="643" t="s">
        <v>97</v>
      </c>
      <c r="D165" s="308"/>
      <c r="E165" s="322"/>
      <c r="F165" s="197"/>
      <c r="G165" s="117"/>
      <c r="H165" s="117"/>
      <c r="I165" s="117"/>
      <c r="J165" s="117"/>
      <c r="K165" s="307"/>
      <c r="L165" s="325"/>
      <c r="M165" s="116"/>
      <c r="N165" s="117"/>
      <c r="O165" s="117"/>
      <c r="P165" s="117"/>
      <c r="Q165" s="117"/>
      <c r="R165" s="307"/>
      <c r="S165" s="319"/>
      <c r="T165" s="306"/>
      <c r="U165" s="307"/>
      <c r="V165" s="307"/>
      <c r="W165" s="307"/>
      <c r="X165" s="307"/>
      <c r="Y165" s="308"/>
      <c r="Z165" s="309"/>
      <c r="AA165" s="310"/>
      <c r="AB165" s="308"/>
      <c r="AC165" s="308"/>
      <c r="AD165" s="308"/>
      <c r="AE165" s="308"/>
      <c r="AF165" s="308"/>
      <c r="AG165" s="311"/>
      <c r="AH165" s="308"/>
    </row>
    <row r="166" spans="1:34" ht="21">
      <c r="A166" s="642"/>
      <c r="B166" s="21" t="s">
        <v>35</v>
      </c>
      <c r="C166" s="644"/>
      <c r="D166" s="308"/>
      <c r="E166" s="322"/>
      <c r="F166" s="197"/>
      <c r="G166" s="117"/>
      <c r="H166" s="117"/>
      <c r="I166" s="117"/>
      <c r="J166" s="117"/>
      <c r="K166" s="307"/>
      <c r="L166" s="325"/>
      <c r="M166" s="116"/>
      <c r="N166" s="117"/>
      <c r="O166" s="117"/>
      <c r="P166" s="117"/>
      <c r="Q166" s="117"/>
      <c r="R166" s="307"/>
      <c r="S166" s="319"/>
      <c r="T166" s="306"/>
      <c r="U166" s="307"/>
      <c r="V166" s="307"/>
      <c r="W166" s="307"/>
      <c r="X166" s="307"/>
      <c r="Y166" s="308"/>
      <c r="Z166" s="309"/>
      <c r="AA166" s="310"/>
      <c r="AB166" s="308"/>
      <c r="AC166" s="308"/>
      <c r="AD166" s="308"/>
      <c r="AE166" s="308"/>
      <c r="AF166" s="308"/>
      <c r="AG166" s="311"/>
      <c r="AH166" s="308"/>
    </row>
    <row r="167" spans="1:34" ht="21">
      <c r="A167" s="590" t="s">
        <v>36</v>
      </c>
      <c r="B167" s="27" t="s">
        <v>37</v>
      </c>
      <c r="C167" s="295" t="s">
        <v>95</v>
      </c>
      <c r="D167" s="308"/>
      <c r="E167" s="322"/>
      <c r="F167" s="197"/>
      <c r="G167" s="117"/>
      <c r="H167" s="117"/>
      <c r="I167" s="117"/>
      <c r="J167" s="117"/>
      <c r="K167" s="307"/>
      <c r="L167" s="325"/>
      <c r="M167" s="116"/>
      <c r="N167" s="117"/>
      <c r="O167" s="117"/>
      <c r="P167" s="117"/>
      <c r="Q167" s="117"/>
      <c r="R167" s="307"/>
      <c r="S167" s="319"/>
      <c r="T167" s="306"/>
      <c r="U167" s="307"/>
      <c r="V167" s="307"/>
      <c r="W167" s="307"/>
      <c r="X167" s="307"/>
      <c r="Y167" s="308"/>
      <c r="Z167" s="309"/>
      <c r="AA167" s="310"/>
      <c r="AB167" s="308"/>
      <c r="AC167" s="308"/>
      <c r="AD167" s="308"/>
      <c r="AE167" s="308"/>
      <c r="AF167" s="308"/>
      <c r="AG167" s="311"/>
      <c r="AH167" s="308"/>
    </row>
    <row r="168" spans="1:34" ht="21.75" thickBot="1">
      <c r="A168" s="645"/>
      <c r="B168" s="28" t="s">
        <v>38</v>
      </c>
      <c r="C168" s="220" t="s">
        <v>143</v>
      </c>
      <c r="D168" s="314"/>
      <c r="E168" s="323"/>
      <c r="F168" s="198"/>
      <c r="G168" s="120"/>
      <c r="H168" s="120"/>
      <c r="I168" s="120"/>
      <c r="J168" s="120"/>
      <c r="K168" s="313"/>
      <c r="L168" s="326"/>
      <c r="M168" s="119"/>
      <c r="N168" s="120"/>
      <c r="O168" s="120"/>
      <c r="P168" s="120"/>
      <c r="Q168" s="120"/>
      <c r="R168" s="313"/>
      <c r="S168" s="320"/>
      <c r="T168" s="312"/>
      <c r="U168" s="313"/>
      <c r="V168" s="313"/>
      <c r="W168" s="313"/>
      <c r="X168" s="313"/>
      <c r="Y168" s="314"/>
      <c r="Z168" s="315"/>
      <c r="AA168" s="316"/>
      <c r="AB168" s="314"/>
      <c r="AC168" s="314"/>
      <c r="AD168" s="314"/>
      <c r="AE168" s="314"/>
      <c r="AF168" s="314"/>
      <c r="AG168" s="317"/>
      <c r="AH168" s="314"/>
    </row>
    <row r="169" spans="1:34">
      <c r="A169" s="646"/>
      <c r="B169" s="646"/>
      <c r="C169" s="646"/>
      <c r="D169" s="646"/>
      <c r="E169" s="646"/>
      <c r="F169" s="646"/>
      <c r="G169" s="646"/>
      <c r="H169" s="646"/>
      <c r="I169" s="646"/>
      <c r="J169" s="646"/>
      <c r="K169" s="646"/>
      <c r="L169" s="646"/>
      <c r="M169" s="646"/>
      <c r="N169" s="646"/>
      <c r="O169" s="646"/>
      <c r="P169" s="646"/>
      <c r="Q169" s="646"/>
      <c r="R169" s="646"/>
      <c r="S169" s="646"/>
      <c r="T169" s="646"/>
      <c r="U169" s="646"/>
      <c r="V169" s="646"/>
      <c r="W169" s="646"/>
      <c r="X169" s="646"/>
      <c r="Y169" s="646"/>
      <c r="AC169" s="5" t="s">
        <v>81</v>
      </c>
    </row>
    <row r="170" spans="1:34">
      <c r="A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AC170" s="5" t="s">
        <v>82</v>
      </c>
    </row>
  </sheetData>
  <mergeCells count="95">
    <mergeCell ref="A167:A168"/>
    <mergeCell ref="A169:Y169"/>
    <mergeCell ref="D3:I3"/>
    <mergeCell ref="K3:P3"/>
    <mergeCell ref="Q3:W3"/>
    <mergeCell ref="X3:AD3"/>
    <mergeCell ref="D31:F31"/>
    <mergeCell ref="G31:M31"/>
    <mergeCell ref="N31:T31"/>
    <mergeCell ref="U31:AA31"/>
    <mergeCell ref="AB31:AE31"/>
    <mergeCell ref="D59:F59"/>
    <mergeCell ref="G59:M59"/>
    <mergeCell ref="N59:T59"/>
    <mergeCell ref="U59:AA59"/>
    <mergeCell ref="AB59:AH59"/>
    <mergeCell ref="A147:A149"/>
    <mergeCell ref="A150:A153"/>
    <mergeCell ref="A163:A164"/>
    <mergeCell ref="A165:A166"/>
    <mergeCell ref="C165:C166"/>
    <mergeCell ref="A139:A140"/>
    <mergeCell ref="A141:AH141"/>
    <mergeCell ref="A142:A145"/>
    <mergeCell ref="B142:B145"/>
    <mergeCell ref="C142:C145"/>
    <mergeCell ref="D142:AH142"/>
    <mergeCell ref="D143:E143"/>
    <mergeCell ref="F143:L143"/>
    <mergeCell ref="M143:S143"/>
    <mergeCell ref="T143:Z143"/>
    <mergeCell ref="A119:A121"/>
    <mergeCell ref="A122:A125"/>
    <mergeCell ref="A135:A136"/>
    <mergeCell ref="A137:A138"/>
    <mergeCell ref="C137:C138"/>
    <mergeCell ref="A111:A112"/>
    <mergeCell ref="A113:AH113"/>
    <mergeCell ref="A114:A117"/>
    <mergeCell ref="B114:B117"/>
    <mergeCell ref="C114:C117"/>
    <mergeCell ref="D114:AH114"/>
    <mergeCell ref="D115:H115"/>
    <mergeCell ref="I115:O115"/>
    <mergeCell ref="P115:V115"/>
    <mergeCell ref="W115:AC115"/>
    <mergeCell ref="AD115:AH115"/>
    <mergeCell ref="A91:A93"/>
    <mergeCell ref="A94:A97"/>
    <mergeCell ref="A107:A108"/>
    <mergeCell ref="A109:A110"/>
    <mergeCell ref="C109:C110"/>
    <mergeCell ref="A85:AH85"/>
    <mergeCell ref="A86:A89"/>
    <mergeCell ref="B86:B89"/>
    <mergeCell ref="C86:C89"/>
    <mergeCell ref="D86:AH86"/>
    <mergeCell ref="D87:J87"/>
    <mergeCell ref="K87:Q87"/>
    <mergeCell ref="R87:X87"/>
    <mergeCell ref="Y87:AE87"/>
    <mergeCell ref="A83:A84"/>
    <mergeCell ref="A29:AH29"/>
    <mergeCell ref="A57:AH57"/>
    <mergeCell ref="A63:A65"/>
    <mergeCell ref="A66:A69"/>
    <mergeCell ref="A81:A82"/>
    <mergeCell ref="A58:A61"/>
    <mergeCell ref="B58:B61"/>
    <mergeCell ref="A55:A56"/>
    <mergeCell ref="C58:C61"/>
    <mergeCell ref="C81:C82"/>
    <mergeCell ref="A51:A52"/>
    <mergeCell ref="A53:A54"/>
    <mergeCell ref="C53:C54"/>
    <mergeCell ref="D30:AH30"/>
    <mergeCell ref="D58:AH58"/>
    <mergeCell ref="A10:A13"/>
    <mergeCell ref="A35:A37"/>
    <mergeCell ref="A38:A41"/>
    <mergeCell ref="A27:A28"/>
    <mergeCell ref="A23:A24"/>
    <mergeCell ref="A25:A26"/>
    <mergeCell ref="C25:C26"/>
    <mergeCell ref="A79:A80"/>
    <mergeCell ref="A30:A33"/>
    <mergeCell ref="B30:B33"/>
    <mergeCell ref="C30:C33"/>
    <mergeCell ref="AE3:AH3"/>
    <mergeCell ref="A1:AH1"/>
    <mergeCell ref="A2:A5"/>
    <mergeCell ref="B2:B5"/>
    <mergeCell ref="A7:A9"/>
    <mergeCell ref="D2:AH2"/>
    <mergeCell ref="C2:C5"/>
  </mergeCells>
  <phoneticPr fontId="1" type="noConversion"/>
  <pageMargins left="0.19685039370078741" right="0" top="0.19685039370078741" bottom="0" header="0" footer="0"/>
  <pageSetup paperSize="9" scale="90" orientation="landscape" r:id="rId1"/>
  <headerFooter alignWithMargins="0">
    <oddFooter>Stranica &amp;P od &amp;N</oddFooter>
  </headerFooter>
  <rowBreaks count="2" manualBreakCount="2">
    <brk id="28" max="16383" man="1"/>
    <brk id="5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/>
  </sheetPr>
  <dimension ref="A1:AI170"/>
  <sheetViews>
    <sheetView view="pageBreakPreview" topLeftCell="A115" zoomScaleSheetLayoutView="100" workbookViewId="0">
      <selection activeCell="W125" sqref="W125"/>
    </sheetView>
  </sheetViews>
  <sheetFormatPr defaultRowHeight="15"/>
  <cols>
    <col min="1" max="1" width="5.42578125" style="5" customWidth="1"/>
    <col min="2" max="2" width="17.42578125" style="29" customWidth="1"/>
    <col min="3" max="3" width="16.85546875" style="29" customWidth="1"/>
    <col min="4" max="34" width="3.7109375" style="5" customWidth="1"/>
    <col min="35" max="16384" width="9.140625" style="5"/>
  </cols>
  <sheetData>
    <row r="1" spans="1:35" ht="21" customHeight="1" thickBot="1">
      <c r="A1" s="581" t="s">
        <v>165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5" s="6" customFormat="1" ht="26.25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5" s="6" customFormat="1" ht="39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660" t="s">
        <v>103</v>
      </c>
      <c r="AF3" s="579"/>
      <c r="AG3" s="579"/>
      <c r="AH3" s="580"/>
    </row>
    <row r="4" spans="1:35" s="6" customFormat="1" ht="19.5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5" s="6" customFormat="1" ht="19.5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0" t="s">
        <v>43</v>
      </c>
      <c r="R5" s="149" t="s">
        <v>45</v>
      </c>
      <c r="S5" s="9" t="s">
        <v>41</v>
      </c>
      <c r="T5" s="102" t="s">
        <v>42</v>
      </c>
      <c r="U5" s="101" t="s">
        <v>43</v>
      </c>
      <c r="V5" s="150" t="s">
        <v>41</v>
      </c>
      <c r="W5" s="200" t="s">
        <v>44</v>
      </c>
      <c r="X5" s="152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5" ht="20.100000000000001" customHeight="1" thickTop="1">
      <c r="A6" s="11" t="s">
        <v>2</v>
      </c>
      <c r="B6" s="12" t="s">
        <v>3</v>
      </c>
      <c r="C6" s="328" t="str">
        <f>[1]Nastavni_planovi_12_13!R10</f>
        <v>Lukšić Melita</v>
      </c>
      <c r="D6" s="533"/>
      <c r="E6" s="533"/>
      <c r="F6" s="533"/>
      <c r="G6" s="533"/>
      <c r="H6" s="533"/>
      <c r="I6" s="534"/>
      <c r="J6" s="535"/>
      <c r="K6" s="533"/>
      <c r="L6" s="533"/>
      <c r="M6" s="533"/>
      <c r="N6" s="533"/>
      <c r="O6" s="533"/>
      <c r="P6" s="536"/>
      <c r="Q6" s="194"/>
      <c r="R6" s="113"/>
      <c r="S6" s="113"/>
      <c r="T6" s="113"/>
      <c r="U6" s="113"/>
      <c r="V6" s="201"/>
      <c r="W6" s="202"/>
      <c r="X6" s="195"/>
      <c r="Y6" s="113"/>
      <c r="Z6" s="113"/>
      <c r="AA6" s="113"/>
      <c r="AB6" s="113"/>
      <c r="AC6" s="201"/>
      <c r="AD6" s="209"/>
      <c r="AE6" s="194"/>
      <c r="AF6" s="113"/>
      <c r="AG6" s="192"/>
      <c r="AH6" s="113"/>
    </row>
    <row r="7" spans="1:35" ht="20.100000000000001" customHeight="1">
      <c r="A7" s="590" t="s">
        <v>4</v>
      </c>
      <c r="B7" s="13" t="s">
        <v>5</v>
      </c>
      <c r="C7" s="329"/>
      <c r="D7" s="537"/>
      <c r="E7" s="537"/>
      <c r="F7" s="537"/>
      <c r="G7" s="537"/>
      <c r="H7" s="537"/>
      <c r="I7" s="538"/>
      <c r="J7" s="539"/>
      <c r="K7" s="537"/>
      <c r="L7" s="537"/>
      <c r="M7" s="537"/>
      <c r="N7" s="537"/>
      <c r="O7" s="537"/>
      <c r="P7" s="540"/>
      <c r="Q7" s="112"/>
      <c r="R7" s="114"/>
      <c r="S7" s="114"/>
      <c r="T7" s="114"/>
      <c r="U7" s="114"/>
      <c r="V7" s="203"/>
      <c r="W7" s="204"/>
      <c r="X7" s="196"/>
      <c r="Y7" s="114"/>
      <c r="Z7" s="114"/>
      <c r="AA7" s="114"/>
      <c r="AB7" s="114"/>
      <c r="AC7" s="203"/>
      <c r="AD7" s="210"/>
      <c r="AE7" s="112"/>
      <c r="AF7" s="114"/>
      <c r="AG7" s="115"/>
      <c r="AH7" s="114"/>
    </row>
    <row r="8" spans="1:35" ht="20.100000000000001" customHeight="1">
      <c r="A8" s="591"/>
      <c r="B8" s="13" t="s">
        <v>6</v>
      </c>
      <c r="C8" s="329" t="str">
        <f>[1]Nastavni_planovi_12_13!R12</f>
        <v>Grujić Sanja</v>
      </c>
      <c r="D8" s="514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116"/>
      <c r="R8" s="117"/>
      <c r="S8" s="117"/>
      <c r="T8" s="117"/>
      <c r="U8" s="117"/>
      <c r="V8" s="205"/>
      <c r="W8" s="206"/>
      <c r="X8" s="197"/>
      <c r="Y8" s="117"/>
      <c r="Z8" s="117"/>
      <c r="AA8" s="117"/>
      <c r="AB8" s="117"/>
      <c r="AC8" s="205"/>
      <c r="AD8" s="211"/>
      <c r="AE8" s="116"/>
      <c r="AF8" s="117"/>
      <c r="AG8" s="118"/>
      <c r="AH8" s="117"/>
    </row>
    <row r="9" spans="1:35" ht="20.100000000000001" customHeight="1">
      <c r="A9" s="592"/>
      <c r="B9" s="14" t="s">
        <v>40</v>
      </c>
      <c r="C9" s="330"/>
      <c r="D9" s="514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116"/>
      <c r="R9" s="117"/>
      <c r="S9" s="117"/>
      <c r="T9" s="117"/>
      <c r="U9" s="117"/>
      <c r="V9" s="205"/>
      <c r="W9" s="206"/>
      <c r="X9" s="197"/>
      <c r="Y9" s="117"/>
      <c r="Z9" s="117"/>
      <c r="AA9" s="117"/>
      <c r="AB9" s="117"/>
      <c r="AC9" s="205"/>
      <c r="AD9" s="211"/>
      <c r="AE9" s="116"/>
      <c r="AF9" s="117"/>
      <c r="AG9" s="118"/>
      <c r="AH9" s="117"/>
    </row>
    <row r="10" spans="1:35" ht="20.100000000000001" customHeight="1">
      <c r="A10" s="590" t="s">
        <v>7</v>
      </c>
      <c r="B10" s="15" t="s">
        <v>8</v>
      </c>
      <c r="C10" s="70"/>
      <c r="D10" s="514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116"/>
      <c r="R10" s="117"/>
      <c r="S10" s="117"/>
      <c r="T10" s="117"/>
      <c r="U10" s="117"/>
      <c r="V10" s="205"/>
      <c r="W10" s="206"/>
      <c r="X10" s="197"/>
      <c r="Y10" s="117"/>
      <c r="Z10" s="117"/>
      <c r="AA10" s="117"/>
      <c r="AB10" s="117"/>
      <c r="AC10" s="205"/>
      <c r="AD10" s="211"/>
      <c r="AE10" s="116"/>
      <c r="AF10" s="117"/>
      <c r="AG10" s="117"/>
      <c r="AH10" s="117"/>
    </row>
    <row r="11" spans="1:35" ht="20.100000000000001" customHeight="1">
      <c r="A11" s="591"/>
      <c r="B11" s="93" t="s">
        <v>9</v>
      </c>
      <c r="C11" s="331" t="str">
        <f>[1]Nastavni_planovi_12_13!R15</f>
        <v>Petrić Ljiljana</v>
      </c>
      <c r="D11" s="514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116"/>
      <c r="R11" s="117"/>
      <c r="S11" s="117"/>
      <c r="T11" s="117"/>
      <c r="U11" s="117"/>
      <c r="V11" s="205"/>
      <c r="W11" s="206"/>
      <c r="X11" s="197"/>
      <c r="Y11" s="117"/>
      <c r="Z11" s="117"/>
      <c r="AA11" s="117"/>
      <c r="AB11" s="117"/>
      <c r="AC11" s="205"/>
      <c r="AD11" s="211"/>
      <c r="AE11" s="116"/>
      <c r="AF11" s="117"/>
      <c r="AG11" s="118"/>
      <c r="AH11" s="117"/>
    </row>
    <row r="12" spans="1:35" ht="20.100000000000001" customHeight="1">
      <c r="A12" s="591"/>
      <c r="B12" s="93" t="s">
        <v>10</v>
      </c>
      <c r="C12" s="331" t="s">
        <v>99</v>
      </c>
      <c r="D12" s="514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116"/>
      <c r="R12" s="117"/>
      <c r="S12" s="117"/>
      <c r="T12" s="117"/>
      <c r="U12" s="117"/>
      <c r="V12" s="205"/>
      <c r="W12" s="206"/>
      <c r="X12" s="197"/>
      <c r="Y12" s="117"/>
      <c r="Z12" s="117"/>
      <c r="AA12" s="117"/>
      <c r="AB12" s="117"/>
      <c r="AC12" s="205"/>
      <c r="AD12" s="211"/>
      <c r="AE12" s="116"/>
      <c r="AF12" s="117"/>
      <c r="AG12" s="118"/>
      <c r="AH12" s="117"/>
      <c r="AI12" s="335"/>
    </row>
    <row r="13" spans="1:35" ht="20.100000000000001" customHeight="1">
      <c r="A13" s="592"/>
      <c r="B13" s="17" t="s">
        <v>11</v>
      </c>
      <c r="C13" s="329" t="str">
        <f>[1]Nastavni_planovi_12_13!R17</f>
        <v>Tojčić Daliborka</v>
      </c>
      <c r="D13" s="514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116"/>
      <c r="R13" s="117"/>
      <c r="S13" s="117"/>
      <c r="T13" s="117"/>
      <c r="U13" s="117"/>
      <c r="V13" s="205"/>
      <c r="W13" s="206"/>
      <c r="X13" s="197"/>
      <c r="Y13" s="117"/>
      <c r="Z13" s="117"/>
      <c r="AA13" s="117"/>
      <c r="AB13" s="117"/>
      <c r="AC13" s="205"/>
      <c r="AD13" s="211"/>
      <c r="AE13" s="116"/>
      <c r="AF13" s="117"/>
      <c r="AG13" s="118"/>
      <c r="AH13" s="117"/>
    </row>
    <row r="14" spans="1:35" ht="20.100000000000001" customHeight="1">
      <c r="A14" s="18" t="s">
        <v>12</v>
      </c>
      <c r="B14" s="16" t="s">
        <v>13</v>
      </c>
      <c r="C14" s="332" t="str">
        <f>[1]Nastavni_planovi_12_13!R19</f>
        <v>Aladić Ana</v>
      </c>
      <c r="D14" s="514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116"/>
      <c r="R14" s="117"/>
      <c r="S14" s="117"/>
      <c r="T14" s="117"/>
      <c r="U14" s="117"/>
      <c r="V14" s="205"/>
      <c r="W14" s="206"/>
      <c r="X14" s="197"/>
      <c r="Y14" s="117"/>
      <c r="Z14" s="117"/>
      <c r="AA14" s="117"/>
      <c r="AB14" s="117"/>
      <c r="AC14" s="205"/>
      <c r="AD14" s="211"/>
      <c r="AE14" s="116"/>
      <c r="AF14" s="117"/>
      <c r="AG14" s="117"/>
      <c r="AH14" s="117"/>
    </row>
    <row r="15" spans="1:35" ht="20.100000000000001" customHeight="1">
      <c r="A15" s="18" t="s">
        <v>14</v>
      </c>
      <c r="B15" s="16" t="s">
        <v>15</v>
      </c>
      <c r="C15" s="332" t="str">
        <f>[1]Nastavni_planovi_12_13!R20</f>
        <v>Ursić Marica</v>
      </c>
      <c r="D15" s="514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116"/>
      <c r="R15" s="117"/>
      <c r="S15" s="117"/>
      <c r="T15" s="117"/>
      <c r="U15" s="117"/>
      <c r="V15" s="205"/>
      <c r="W15" s="206"/>
      <c r="X15" s="197"/>
      <c r="Y15" s="117"/>
      <c r="Z15" s="117"/>
      <c r="AA15" s="117"/>
      <c r="AB15" s="117"/>
      <c r="AC15" s="205"/>
      <c r="AD15" s="211"/>
      <c r="AE15" s="116"/>
      <c r="AF15" s="117"/>
      <c r="AG15" s="117"/>
      <c r="AH15" s="117"/>
    </row>
    <row r="16" spans="1:35" ht="20.100000000000001" customHeight="1">
      <c r="A16" s="18" t="s">
        <v>16</v>
      </c>
      <c r="B16" s="16" t="s">
        <v>17</v>
      </c>
      <c r="C16" s="332" t="str">
        <f>[1]Nastavni_planovi_12_13!R21</f>
        <v>Bulić Eva</v>
      </c>
      <c r="D16" s="514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116"/>
      <c r="R16" s="117"/>
      <c r="S16" s="117"/>
      <c r="T16" s="117"/>
      <c r="U16" s="117"/>
      <c r="V16" s="205"/>
      <c r="W16" s="206"/>
      <c r="X16" s="197"/>
      <c r="Y16" s="117"/>
      <c r="Z16" s="117"/>
      <c r="AA16" s="117"/>
      <c r="AB16" s="117"/>
      <c r="AC16" s="205"/>
      <c r="AD16" s="211"/>
      <c r="AE16" s="116"/>
      <c r="AF16" s="117"/>
      <c r="AG16" s="117"/>
      <c r="AH16" s="117"/>
    </row>
    <row r="17" spans="1:34" ht="20.100000000000001" customHeight="1">
      <c r="A17" s="18" t="s">
        <v>18</v>
      </c>
      <c r="B17" s="16" t="s">
        <v>19</v>
      </c>
      <c r="C17" s="332" t="str">
        <f>[1]Nastavni_planovi_12_13!R22</f>
        <v>Širol Barbara</v>
      </c>
      <c r="D17" s="514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116"/>
      <c r="R17" s="117"/>
      <c r="S17" s="117"/>
      <c r="T17" s="117"/>
      <c r="U17" s="117"/>
      <c r="V17" s="205"/>
      <c r="W17" s="206"/>
      <c r="X17" s="197"/>
      <c r="Y17" s="117"/>
      <c r="Z17" s="117"/>
      <c r="AA17" s="117"/>
      <c r="AB17" s="117"/>
      <c r="AC17" s="205"/>
      <c r="AD17" s="211"/>
      <c r="AE17" s="116"/>
      <c r="AF17" s="117"/>
      <c r="AG17" s="118"/>
      <c r="AH17" s="117"/>
    </row>
    <row r="18" spans="1:34" ht="20.100000000000001" customHeight="1">
      <c r="A18" s="18" t="s">
        <v>20</v>
      </c>
      <c r="B18" s="16" t="s">
        <v>21</v>
      </c>
      <c r="C18" s="332" t="str">
        <f>[1]Nastavni_planovi_12_13!R23</f>
        <v>Hrestak Biševac Martina</v>
      </c>
      <c r="D18" s="514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116"/>
      <c r="R18" s="117"/>
      <c r="S18" s="117"/>
      <c r="T18" s="117"/>
      <c r="U18" s="117"/>
      <c r="V18" s="205"/>
      <c r="W18" s="206"/>
      <c r="X18" s="197"/>
      <c r="Y18" s="117"/>
      <c r="Z18" s="117"/>
      <c r="AA18" s="117"/>
      <c r="AB18" s="117"/>
      <c r="AC18" s="205"/>
      <c r="AD18" s="211"/>
      <c r="AE18" s="116"/>
      <c r="AF18" s="117"/>
      <c r="AG18" s="118"/>
      <c r="AH18" s="117"/>
    </row>
    <row r="19" spans="1:34" ht="20.100000000000001" customHeight="1">
      <c r="A19" s="18" t="s">
        <v>22</v>
      </c>
      <c r="B19" s="16" t="s">
        <v>23</v>
      </c>
      <c r="C19" s="332" t="str">
        <f>[1]Nastavni_planovi_12_13!R24</f>
        <v>Šuljić Šime</v>
      </c>
      <c r="D19" s="514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116"/>
      <c r="R19" s="117"/>
      <c r="S19" s="117"/>
      <c r="T19" s="117"/>
      <c r="U19" s="117"/>
      <c r="V19" s="205"/>
      <c r="W19" s="206"/>
      <c r="X19" s="197"/>
      <c r="Y19" s="117"/>
      <c r="Z19" s="117"/>
      <c r="AA19" s="117"/>
      <c r="AB19" s="117"/>
      <c r="AC19" s="205"/>
      <c r="AD19" s="211"/>
      <c r="AE19" s="116"/>
      <c r="AF19" s="117"/>
      <c r="AG19" s="118"/>
      <c r="AH19" s="117"/>
    </row>
    <row r="20" spans="1:34" ht="20.100000000000001" customHeight="1">
      <c r="A20" s="18" t="s">
        <v>24</v>
      </c>
      <c r="B20" s="16" t="s">
        <v>25</v>
      </c>
      <c r="C20" s="332" t="str">
        <f>[1]Nastavni_planovi_12_13!R25</f>
        <v>Gržinić Branka</v>
      </c>
      <c r="D20" s="514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116"/>
      <c r="R20" s="117"/>
      <c r="S20" s="117"/>
      <c r="T20" s="117"/>
      <c r="U20" s="117"/>
      <c r="V20" s="205"/>
      <c r="W20" s="206"/>
      <c r="X20" s="197"/>
      <c r="Y20" s="117"/>
      <c r="Z20" s="117"/>
      <c r="AA20" s="117"/>
      <c r="AB20" s="117"/>
      <c r="AC20" s="205"/>
      <c r="AD20" s="211"/>
      <c r="AE20" s="116"/>
      <c r="AF20" s="117"/>
      <c r="AG20" s="118"/>
      <c r="AH20" s="117"/>
    </row>
    <row r="21" spans="1:34" ht="20.100000000000001" customHeight="1">
      <c r="A21" s="18" t="s">
        <v>26</v>
      </c>
      <c r="B21" s="16" t="s">
        <v>27</v>
      </c>
      <c r="C21" s="332" t="str">
        <f>[1]Nastavni_planovi_12_13!R26</f>
        <v>Skok Damir</v>
      </c>
      <c r="D21" s="514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116"/>
      <c r="R21" s="117"/>
      <c r="S21" s="117"/>
      <c r="T21" s="117"/>
      <c r="U21" s="117"/>
      <c r="V21" s="205"/>
      <c r="W21" s="206"/>
      <c r="X21" s="197"/>
      <c r="Y21" s="117"/>
      <c r="Z21" s="117"/>
      <c r="AA21" s="117"/>
      <c r="AB21" s="117"/>
      <c r="AC21" s="205"/>
      <c r="AD21" s="211"/>
      <c r="AE21" s="116"/>
      <c r="AF21" s="117"/>
      <c r="AG21" s="118"/>
      <c r="AH21" s="117"/>
    </row>
    <row r="22" spans="1:34" ht="20.100000000000001" customHeight="1">
      <c r="A22" s="18" t="s">
        <v>28</v>
      </c>
      <c r="B22" s="16" t="s">
        <v>29</v>
      </c>
      <c r="C22" s="332" t="str">
        <f>[1]Nastavni_planovi_12_13!R27</f>
        <v>Dorčić Dušica</v>
      </c>
      <c r="D22" s="514"/>
      <c r="E22" s="514"/>
      <c r="F22" s="514"/>
      <c r="G22" s="514"/>
      <c r="H22" s="514"/>
      <c r="I22" s="515"/>
      <c r="J22" s="516"/>
      <c r="K22" s="514"/>
      <c r="L22" s="514"/>
      <c r="M22" s="514"/>
      <c r="N22" s="514"/>
      <c r="O22" s="514"/>
      <c r="P22" s="517"/>
      <c r="Q22" s="116"/>
      <c r="R22" s="117"/>
      <c r="S22" s="117"/>
      <c r="T22" s="117"/>
      <c r="U22" s="117"/>
      <c r="V22" s="205"/>
      <c r="W22" s="206"/>
      <c r="X22" s="197"/>
      <c r="Y22" s="117"/>
      <c r="Z22" s="117"/>
      <c r="AA22" s="117"/>
      <c r="AB22" s="117"/>
      <c r="AC22" s="205"/>
      <c r="AD22" s="211"/>
      <c r="AE22" s="116"/>
      <c r="AF22" s="117"/>
      <c r="AG22" s="118"/>
      <c r="AH22" s="117"/>
    </row>
    <row r="23" spans="1:34" ht="20.100000000000001" customHeight="1">
      <c r="A23" s="590" t="s">
        <v>30</v>
      </c>
      <c r="B23" s="19" t="s">
        <v>31</v>
      </c>
      <c r="C23" s="333" t="str">
        <f>[1]Nastavni_planovi_12_13!R28</f>
        <v>Blašković Silvija</v>
      </c>
      <c r="D23" s="514"/>
      <c r="E23" s="514"/>
      <c r="F23" s="514"/>
      <c r="G23" s="514"/>
      <c r="H23" s="514"/>
      <c r="I23" s="515"/>
      <c r="J23" s="516"/>
      <c r="K23" s="514"/>
      <c r="L23" s="514"/>
      <c r="M23" s="514"/>
      <c r="N23" s="514"/>
      <c r="O23" s="514"/>
      <c r="P23" s="517"/>
      <c r="Q23" s="116"/>
      <c r="R23" s="117"/>
      <c r="S23" s="117"/>
      <c r="T23" s="117"/>
      <c r="U23" s="117"/>
      <c r="V23" s="205"/>
      <c r="W23" s="206"/>
      <c r="X23" s="197"/>
      <c r="Y23" s="117"/>
      <c r="Z23" s="117"/>
      <c r="AA23" s="117"/>
      <c r="AB23" s="117"/>
      <c r="AC23" s="205"/>
      <c r="AD23" s="211"/>
      <c r="AE23" s="116"/>
      <c r="AF23" s="117"/>
      <c r="AG23" s="118"/>
      <c r="AH23" s="117"/>
    </row>
    <row r="24" spans="1:34" ht="20.100000000000001" customHeight="1">
      <c r="A24" s="592"/>
      <c r="B24" s="16" t="s">
        <v>32</v>
      </c>
      <c r="C24" s="332" t="str">
        <f>[1]Nastavni_planovi_12_13!R29</f>
        <v>Blečić Stambulić Silvana</v>
      </c>
      <c r="D24" s="514"/>
      <c r="E24" s="514"/>
      <c r="F24" s="514"/>
      <c r="G24" s="514"/>
      <c r="H24" s="514"/>
      <c r="I24" s="515"/>
      <c r="J24" s="516"/>
      <c r="K24" s="514"/>
      <c r="L24" s="514"/>
      <c r="M24" s="514"/>
      <c r="N24" s="514"/>
      <c r="O24" s="514"/>
      <c r="P24" s="517"/>
      <c r="Q24" s="116"/>
      <c r="R24" s="117"/>
      <c r="S24" s="117"/>
      <c r="T24" s="117"/>
      <c r="U24" s="117"/>
      <c r="V24" s="205"/>
      <c r="W24" s="206"/>
      <c r="X24" s="197"/>
      <c r="Y24" s="117"/>
      <c r="Z24" s="117"/>
      <c r="AA24" s="117"/>
      <c r="AB24" s="117"/>
      <c r="AC24" s="205"/>
      <c r="AD24" s="211"/>
      <c r="AE24" s="116"/>
      <c r="AF24" s="117"/>
      <c r="AG24" s="118"/>
      <c r="AH24" s="117"/>
    </row>
    <row r="25" spans="1:34" ht="20.100000000000001" customHeight="1">
      <c r="A25" s="590" t="s">
        <v>33</v>
      </c>
      <c r="B25" s="20" t="s">
        <v>34</v>
      </c>
      <c r="C25" s="657" t="str">
        <f>[1]Nastavni_planovi_12_13!R30</f>
        <v>Červar Milan</v>
      </c>
      <c r="D25" s="514"/>
      <c r="E25" s="514"/>
      <c r="F25" s="514"/>
      <c r="G25" s="514"/>
      <c r="H25" s="514"/>
      <c r="I25" s="515"/>
      <c r="J25" s="516"/>
      <c r="K25" s="514"/>
      <c r="L25" s="514"/>
      <c r="M25" s="514"/>
      <c r="N25" s="514"/>
      <c r="O25" s="514"/>
      <c r="P25" s="517"/>
      <c r="Q25" s="116"/>
      <c r="R25" s="117"/>
      <c r="S25" s="117"/>
      <c r="T25" s="117"/>
      <c r="U25" s="117"/>
      <c r="V25" s="205"/>
      <c r="W25" s="206"/>
      <c r="X25" s="197"/>
      <c r="Y25" s="117"/>
      <c r="Z25" s="117"/>
      <c r="AA25" s="117"/>
      <c r="AB25" s="117"/>
      <c r="AC25" s="205"/>
      <c r="AD25" s="211"/>
      <c r="AE25" s="116"/>
      <c r="AF25" s="117"/>
      <c r="AG25" s="118"/>
      <c r="AH25" s="117"/>
    </row>
    <row r="26" spans="1:34" ht="20.100000000000001" customHeight="1">
      <c r="A26" s="592"/>
      <c r="B26" s="21" t="s">
        <v>35</v>
      </c>
      <c r="C26" s="658"/>
      <c r="D26" s="514"/>
      <c r="E26" s="514"/>
      <c r="F26" s="514"/>
      <c r="G26" s="514"/>
      <c r="H26" s="514"/>
      <c r="I26" s="515"/>
      <c r="J26" s="516"/>
      <c r="K26" s="514"/>
      <c r="L26" s="514"/>
      <c r="M26" s="514"/>
      <c r="N26" s="514"/>
      <c r="O26" s="514"/>
      <c r="P26" s="517"/>
      <c r="Q26" s="116"/>
      <c r="R26" s="117"/>
      <c r="S26" s="117"/>
      <c r="T26" s="117"/>
      <c r="U26" s="117"/>
      <c r="V26" s="205"/>
      <c r="W26" s="206"/>
      <c r="X26" s="197"/>
      <c r="Y26" s="117"/>
      <c r="Z26" s="117"/>
      <c r="AA26" s="117"/>
      <c r="AB26" s="117"/>
      <c r="AC26" s="205"/>
      <c r="AD26" s="211"/>
      <c r="AE26" s="116"/>
      <c r="AF26" s="117"/>
      <c r="AG26" s="118"/>
      <c r="AH26" s="117"/>
    </row>
    <row r="27" spans="1:34" ht="20.100000000000001" customHeight="1">
      <c r="A27" s="590" t="s">
        <v>36</v>
      </c>
      <c r="B27" s="16" t="s">
        <v>37</v>
      </c>
      <c r="C27" s="70" t="str">
        <f>[1]Nastavni_planovi_12_13!R32</f>
        <v>Jurjević Bernard</v>
      </c>
      <c r="D27" s="514"/>
      <c r="E27" s="514"/>
      <c r="F27" s="514"/>
      <c r="G27" s="514"/>
      <c r="H27" s="514"/>
      <c r="I27" s="515"/>
      <c r="J27" s="516"/>
      <c r="K27" s="514"/>
      <c r="L27" s="514"/>
      <c r="M27" s="514"/>
      <c r="N27" s="514"/>
      <c r="O27" s="514"/>
      <c r="P27" s="517"/>
      <c r="Q27" s="116"/>
      <c r="R27" s="117"/>
      <c r="S27" s="117"/>
      <c r="T27" s="117"/>
      <c r="U27" s="117"/>
      <c r="V27" s="205"/>
      <c r="W27" s="206"/>
      <c r="X27" s="197"/>
      <c r="Y27" s="117"/>
      <c r="Z27" s="117"/>
      <c r="AA27" s="117"/>
      <c r="AB27" s="117"/>
      <c r="AC27" s="205"/>
      <c r="AD27" s="211"/>
      <c r="AE27" s="116"/>
      <c r="AF27" s="117"/>
      <c r="AG27" s="118"/>
      <c r="AH27" s="117"/>
    </row>
    <row r="28" spans="1:34" ht="20.100000000000001" customHeight="1" thickBot="1">
      <c r="A28" s="602"/>
      <c r="B28" s="22" t="s">
        <v>38</v>
      </c>
      <c r="C28" s="334" t="str">
        <f>[1]Nastavni_planovi_12_13!R33</f>
        <v>Brajković Ines</v>
      </c>
      <c r="D28" s="518"/>
      <c r="E28" s="518"/>
      <c r="F28" s="518"/>
      <c r="G28" s="518"/>
      <c r="H28" s="518"/>
      <c r="I28" s="519"/>
      <c r="J28" s="520"/>
      <c r="K28" s="518"/>
      <c r="L28" s="518"/>
      <c r="M28" s="518"/>
      <c r="N28" s="518"/>
      <c r="O28" s="518"/>
      <c r="P28" s="521"/>
      <c r="Q28" s="119"/>
      <c r="R28" s="120"/>
      <c r="S28" s="120"/>
      <c r="T28" s="120"/>
      <c r="U28" s="120"/>
      <c r="V28" s="207"/>
      <c r="W28" s="208"/>
      <c r="X28" s="198"/>
      <c r="Y28" s="120"/>
      <c r="Z28" s="120"/>
      <c r="AA28" s="120"/>
      <c r="AB28" s="120"/>
      <c r="AC28" s="207"/>
      <c r="AD28" s="212"/>
      <c r="AE28" s="119"/>
      <c r="AF28" s="120"/>
      <c r="AG28" s="121"/>
      <c r="AH28" s="120"/>
    </row>
    <row r="29" spans="1:34" ht="29.25" customHeight="1" thickBot="1">
      <c r="A29" s="581" t="s">
        <v>165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3"/>
    </row>
    <row r="30" spans="1:34" ht="24.95" customHeight="1">
      <c r="A30" s="584" t="s">
        <v>0</v>
      </c>
      <c r="B30" s="587" t="s">
        <v>1</v>
      </c>
      <c r="C30" s="595" t="s">
        <v>39</v>
      </c>
      <c r="D30" s="611" t="s">
        <v>104</v>
      </c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2"/>
    </row>
    <row r="31" spans="1:34" ht="33.75" customHeight="1">
      <c r="A31" s="585"/>
      <c r="B31" s="588"/>
      <c r="C31" s="596"/>
      <c r="D31" s="651"/>
      <c r="E31" s="652"/>
      <c r="F31" s="652"/>
      <c r="G31" s="621" t="s">
        <v>105</v>
      </c>
      <c r="H31" s="619"/>
      <c r="I31" s="619"/>
      <c r="J31" s="619"/>
      <c r="K31" s="619"/>
      <c r="L31" s="619"/>
      <c r="M31" s="620"/>
      <c r="N31" s="622" t="s">
        <v>106</v>
      </c>
      <c r="O31" s="619"/>
      <c r="P31" s="619"/>
      <c r="Q31" s="619"/>
      <c r="R31" s="619"/>
      <c r="S31" s="619"/>
      <c r="T31" s="619"/>
      <c r="U31" s="621" t="s">
        <v>107</v>
      </c>
      <c r="V31" s="619"/>
      <c r="W31" s="619"/>
      <c r="X31" s="619"/>
      <c r="Y31" s="619"/>
      <c r="Z31" s="619"/>
      <c r="AA31" s="620"/>
      <c r="AB31" s="659" t="s">
        <v>108</v>
      </c>
      <c r="AC31" s="654"/>
      <c r="AD31" s="654"/>
      <c r="AE31" s="654"/>
      <c r="AF31" s="252"/>
      <c r="AG31" s="253"/>
      <c r="AH31" s="254"/>
    </row>
    <row r="32" spans="1:34" ht="24.95" customHeight="1">
      <c r="A32" s="585"/>
      <c r="B32" s="588"/>
      <c r="C32" s="596"/>
      <c r="D32" s="227">
        <v>1</v>
      </c>
      <c r="E32" s="239">
        <v>2</v>
      </c>
      <c r="F32" s="337">
        <v>3</v>
      </c>
      <c r="G32" s="155">
        <v>4</v>
      </c>
      <c r="H32" s="23">
        <v>5</v>
      </c>
      <c r="I32" s="23">
        <v>6</v>
      </c>
      <c r="J32" s="23">
        <v>7</v>
      </c>
      <c r="K32" s="23">
        <v>8</v>
      </c>
      <c r="L32" s="239">
        <v>9</v>
      </c>
      <c r="M32" s="240">
        <v>10</v>
      </c>
      <c r="N32" s="24">
        <v>11</v>
      </c>
      <c r="O32" s="23">
        <v>12</v>
      </c>
      <c r="P32" s="23">
        <v>13</v>
      </c>
      <c r="Q32" s="23">
        <v>14</v>
      </c>
      <c r="R32" s="23">
        <v>15</v>
      </c>
      <c r="S32" s="239">
        <v>16</v>
      </c>
      <c r="T32" s="337">
        <v>17</v>
      </c>
      <c r="U32" s="155">
        <v>18</v>
      </c>
      <c r="V32" s="23">
        <v>19</v>
      </c>
      <c r="W32" s="23">
        <v>20</v>
      </c>
      <c r="X32" s="23">
        <v>21</v>
      </c>
      <c r="Y32" s="23">
        <v>22</v>
      </c>
      <c r="Z32" s="239">
        <v>23</v>
      </c>
      <c r="AA32" s="240">
        <v>24</v>
      </c>
      <c r="AB32" s="24">
        <v>25</v>
      </c>
      <c r="AC32" s="23">
        <v>26</v>
      </c>
      <c r="AD32" s="23">
        <v>27</v>
      </c>
      <c r="AE32" s="229">
        <v>28</v>
      </c>
      <c r="AF32" s="255"/>
      <c r="AG32" s="239"/>
      <c r="AH32" s="256"/>
    </row>
    <row r="33" spans="1:34" ht="24.95" customHeight="1" thickBot="1">
      <c r="A33" s="586"/>
      <c r="B33" s="589"/>
      <c r="C33" s="597"/>
      <c r="D33" s="228" t="s">
        <v>43</v>
      </c>
      <c r="E33" s="231" t="s">
        <v>41</v>
      </c>
      <c r="F33" s="338" t="s">
        <v>44</v>
      </c>
      <c r="G33" s="152" t="s">
        <v>43</v>
      </c>
      <c r="H33" s="9" t="s">
        <v>45</v>
      </c>
      <c r="I33" s="9" t="s">
        <v>41</v>
      </c>
      <c r="J33" s="9" t="s">
        <v>42</v>
      </c>
      <c r="K33" s="9" t="s">
        <v>43</v>
      </c>
      <c r="L33" s="241" t="s">
        <v>41</v>
      </c>
      <c r="M33" s="242" t="s">
        <v>44</v>
      </c>
      <c r="N33" s="10" t="s">
        <v>43</v>
      </c>
      <c r="O33" s="9" t="s">
        <v>45</v>
      </c>
      <c r="P33" s="9" t="s">
        <v>41</v>
      </c>
      <c r="Q33" s="9" t="s">
        <v>42</v>
      </c>
      <c r="R33" s="9" t="s">
        <v>43</v>
      </c>
      <c r="S33" s="241" t="s">
        <v>41</v>
      </c>
      <c r="T33" s="339" t="s">
        <v>44</v>
      </c>
      <c r="U33" s="152" t="s">
        <v>43</v>
      </c>
      <c r="V33" s="9" t="s">
        <v>45</v>
      </c>
      <c r="W33" s="9" t="s">
        <v>41</v>
      </c>
      <c r="X33" s="9" t="s">
        <v>42</v>
      </c>
      <c r="Y33" s="9" t="s">
        <v>43</v>
      </c>
      <c r="Z33" s="241" t="s">
        <v>41</v>
      </c>
      <c r="AA33" s="242" t="s">
        <v>44</v>
      </c>
      <c r="AB33" s="10" t="s">
        <v>43</v>
      </c>
      <c r="AC33" s="9" t="s">
        <v>45</v>
      </c>
      <c r="AD33" s="9" t="s">
        <v>41</v>
      </c>
      <c r="AE33" s="230" t="s">
        <v>42</v>
      </c>
      <c r="AF33" s="257"/>
      <c r="AG33" s="241"/>
      <c r="AH33" s="242"/>
    </row>
    <row r="34" spans="1:34" ht="20.100000000000001" customHeight="1" thickTop="1">
      <c r="A34" s="25" t="s">
        <v>2</v>
      </c>
      <c r="B34" s="14" t="s">
        <v>3</v>
      </c>
      <c r="C34" s="336" t="str">
        <f t="shared" ref="C34:C56" si="0">C6</f>
        <v>Lukšić Melita</v>
      </c>
      <c r="D34" s="221"/>
      <c r="E34" s="233"/>
      <c r="F34" s="234"/>
      <c r="G34" s="224"/>
      <c r="H34" s="113"/>
      <c r="I34" s="113"/>
      <c r="J34" s="113"/>
      <c r="K34" s="113"/>
      <c r="L34" s="243"/>
      <c r="M34" s="244"/>
      <c r="N34" s="194" t="s">
        <v>162</v>
      </c>
      <c r="O34" s="113"/>
      <c r="P34" s="113"/>
      <c r="Q34" s="113"/>
      <c r="R34" s="113"/>
      <c r="S34" s="243"/>
      <c r="T34" s="249"/>
      <c r="U34" s="195"/>
      <c r="V34" s="113"/>
      <c r="W34" s="113"/>
      <c r="X34" s="113"/>
      <c r="Y34" s="113"/>
      <c r="Z34" s="243"/>
      <c r="AA34" s="244"/>
      <c r="AB34" s="194" t="s">
        <v>162</v>
      </c>
      <c r="AC34" s="113"/>
      <c r="AD34" s="113"/>
      <c r="AE34" s="113"/>
      <c r="AF34" s="243"/>
      <c r="AG34" s="340"/>
      <c r="AH34" s="233"/>
    </row>
    <row r="35" spans="1:34" ht="20.100000000000001" customHeight="1">
      <c r="A35" s="590" t="s">
        <v>4</v>
      </c>
      <c r="B35" s="13" t="s">
        <v>5</v>
      </c>
      <c r="C35" s="329"/>
      <c r="D35" s="222"/>
      <c r="E35" s="235"/>
      <c r="F35" s="236"/>
      <c r="G35" s="225"/>
      <c r="H35" s="117"/>
      <c r="I35" s="117"/>
      <c r="J35" s="117"/>
      <c r="K35" s="117"/>
      <c r="L35" s="245"/>
      <c r="M35" s="246"/>
      <c r="N35" s="116"/>
      <c r="O35" s="117"/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17"/>
      <c r="AF35" s="245"/>
      <c r="AG35" s="260"/>
      <c r="AH35" s="235"/>
    </row>
    <row r="36" spans="1:34" ht="20.100000000000001" customHeight="1">
      <c r="A36" s="591"/>
      <c r="B36" s="16" t="s">
        <v>6</v>
      </c>
      <c r="C36" s="329" t="str">
        <f t="shared" si="0"/>
        <v>Grujić Sanja</v>
      </c>
      <c r="D36" s="222"/>
      <c r="E36" s="235"/>
      <c r="F36" s="236"/>
      <c r="G36" s="225"/>
      <c r="H36" s="117"/>
      <c r="I36" s="117"/>
      <c r="J36" s="117"/>
      <c r="K36" s="117"/>
      <c r="L36" s="245"/>
      <c r="M36" s="246"/>
      <c r="N36" s="116"/>
      <c r="O36" s="117"/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17" t="s">
        <v>162</v>
      </c>
      <c r="AF36" s="245"/>
      <c r="AG36" s="260"/>
      <c r="AH36" s="235"/>
    </row>
    <row r="37" spans="1:34" ht="20.100000000000001" customHeight="1">
      <c r="A37" s="592"/>
      <c r="B37" s="16" t="s">
        <v>40</v>
      </c>
      <c r="C37" s="330"/>
      <c r="D37" s="222"/>
      <c r="E37" s="235"/>
      <c r="F37" s="236"/>
      <c r="G37" s="225"/>
      <c r="H37" s="117"/>
      <c r="I37" s="117"/>
      <c r="J37" s="117"/>
      <c r="K37" s="117"/>
      <c r="L37" s="245"/>
      <c r="M37" s="246"/>
      <c r="N37" s="116"/>
      <c r="O37" s="117"/>
      <c r="P37" s="117"/>
      <c r="Q37" s="117"/>
      <c r="R37" s="117"/>
      <c r="S37" s="245"/>
      <c r="T37" s="250"/>
      <c r="U37" s="197"/>
      <c r="V37" s="117"/>
      <c r="W37" s="117"/>
      <c r="X37" s="117"/>
      <c r="Y37" s="117"/>
      <c r="Z37" s="245"/>
      <c r="AA37" s="246"/>
      <c r="AB37" s="116"/>
      <c r="AC37" s="117"/>
      <c r="AD37" s="117"/>
      <c r="AE37" s="117"/>
      <c r="AF37" s="245"/>
      <c r="AG37" s="260"/>
      <c r="AH37" s="235"/>
    </row>
    <row r="38" spans="1:34" ht="20.100000000000001" customHeight="1">
      <c r="A38" s="590" t="s">
        <v>7</v>
      </c>
      <c r="B38" s="15" t="s">
        <v>8</v>
      </c>
      <c r="C38" s="70"/>
      <c r="D38" s="222"/>
      <c r="E38" s="235"/>
      <c r="F38" s="236"/>
      <c r="G38" s="225"/>
      <c r="H38" s="117"/>
      <c r="I38" s="117"/>
      <c r="J38" s="117"/>
      <c r="K38" s="117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17"/>
      <c r="AF38" s="245"/>
      <c r="AG38" s="245"/>
      <c r="AH38" s="235"/>
    </row>
    <row r="39" spans="1:34" ht="20.100000000000001" customHeight="1">
      <c r="A39" s="591"/>
      <c r="B39" s="16" t="s">
        <v>9</v>
      </c>
      <c r="C39" s="329" t="str">
        <f t="shared" si="0"/>
        <v>Petrić Ljiljana</v>
      </c>
      <c r="D39" s="222"/>
      <c r="E39" s="235"/>
      <c r="F39" s="236"/>
      <c r="G39" s="225"/>
      <c r="H39" s="117"/>
      <c r="I39" s="117"/>
      <c r="J39" s="117"/>
      <c r="K39" s="117"/>
      <c r="L39" s="245"/>
      <c r="M39" s="246"/>
      <c r="N39" s="116"/>
      <c r="O39" s="117"/>
      <c r="P39" s="117"/>
      <c r="Q39" s="117"/>
      <c r="R39" s="117"/>
      <c r="S39" s="245"/>
      <c r="T39" s="250"/>
      <c r="U39" s="197"/>
      <c r="V39" s="117"/>
      <c r="W39" s="117"/>
      <c r="X39" s="117"/>
      <c r="Y39" s="117"/>
      <c r="Z39" s="245"/>
      <c r="AA39" s="246"/>
      <c r="AB39" s="116"/>
      <c r="AC39" s="117"/>
      <c r="AD39" s="117"/>
      <c r="AE39" s="117"/>
      <c r="AF39" s="245"/>
      <c r="AG39" s="260"/>
      <c r="AH39" s="235"/>
    </row>
    <row r="40" spans="1:34" ht="20.100000000000001" customHeight="1">
      <c r="A40" s="591"/>
      <c r="B40" s="16" t="s">
        <v>10</v>
      </c>
      <c r="C40" s="329" t="str">
        <f t="shared" si="0"/>
        <v>Moscarda Lorena</v>
      </c>
      <c r="D40" s="222"/>
      <c r="E40" s="235"/>
      <c r="F40" s="236"/>
      <c r="G40" s="225"/>
      <c r="H40" s="117"/>
      <c r="I40" s="117"/>
      <c r="J40" s="117"/>
      <c r="K40" s="117"/>
      <c r="L40" s="245"/>
      <c r="M40" s="246"/>
      <c r="N40" s="116"/>
      <c r="O40" s="117"/>
      <c r="P40" s="117"/>
      <c r="Q40" s="117"/>
      <c r="R40" s="117"/>
      <c r="S40" s="245"/>
      <c r="T40" s="250"/>
      <c r="U40" s="197"/>
      <c r="V40" s="117"/>
      <c r="W40" s="117"/>
      <c r="X40" s="117"/>
      <c r="Y40" s="117"/>
      <c r="Z40" s="245"/>
      <c r="AA40" s="246"/>
      <c r="AB40" s="116"/>
      <c r="AC40" s="117"/>
      <c r="AD40" s="117"/>
      <c r="AE40" s="117"/>
      <c r="AF40" s="245"/>
      <c r="AG40" s="260"/>
      <c r="AH40" s="235"/>
    </row>
    <row r="41" spans="1:34" ht="20.100000000000001" customHeight="1">
      <c r="A41" s="592"/>
      <c r="B41" s="17" t="s">
        <v>11</v>
      </c>
      <c r="C41" s="329" t="str">
        <f t="shared" si="0"/>
        <v>Tojčić Daliborka</v>
      </c>
      <c r="D41" s="222"/>
      <c r="E41" s="235"/>
      <c r="F41" s="236"/>
      <c r="G41" s="225"/>
      <c r="H41" s="117"/>
      <c r="I41" s="117"/>
      <c r="J41" s="117"/>
      <c r="K41" s="117"/>
      <c r="L41" s="245"/>
      <c r="M41" s="246"/>
      <c r="N41" s="116"/>
      <c r="O41" s="117"/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/>
      <c r="AD41" s="117"/>
      <c r="AE41" s="117"/>
      <c r="AF41" s="245"/>
      <c r="AG41" s="260"/>
      <c r="AH41" s="235"/>
    </row>
    <row r="42" spans="1:34" ht="20.100000000000001" customHeight="1">
      <c r="A42" s="18" t="s">
        <v>12</v>
      </c>
      <c r="B42" s="16" t="s">
        <v>13</v>
      </c>
      <c r="C42" s="332" t="str">
        <f t="shared" si="0"/>
        <v>Aladić Ana</v>
      </c>
      <c r="D42" s="222"/>
      <c r="E42" s="235"/>
      <c r="F42" s="236"/>
      <c r="G42" s="225"/>
      <c r="H42" s="117"/>
      <c r="I42" s="117"/>
      <c r="J42" s="117"/>
      <c r="K42" s="117"/>
      <c r="L42" s="245"/>
      <c r="M42" s="246"/>
      <c r="N42" s="116"/>
      <c r="O42" s="117"/>
      <c r="P42" s="117" t="s">
        <v>162</v>
      </c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/>
      <c r="AD42" s="117"/>
      <c r="AE42" s="117"/>
      <c r="AF42" s="245"/>
      <c r="AG42" s="245"/>
      <c r="AH42" s="235"/>
    </row>
    <row r="43" spans="1:34" ht="20.100000000000001" customHeight="1">
      <c r="A43" s="18" t="s">
        <v>14</v>
      </c>
      <c r="B43" s="16" t="s">
        <v>15</v>
      </c>
      <c r="C43" s="332" t="str">
        <f t="shared" si="0"/>
        <v>Ursić Marica</v>
      </c>
      <c r="D43" s="222"/>
      <c r="E43" s="235"/>
      <c r="F43" s="236"/>
      <c r="G43" s="225"/>
      <c r="H43" s="117"/>
      <c r="I43" s="117"/>
      <c r="J43" s="117"/>
      <c r="K43" s="117"/>
      <c r="L43" s="245"/>
      <c r="M43" s="246"/>
      <c r="N43" s="116"/>
      <c r="O43" s="117"/>
      <c r="P43" s="117"/>
      <c r="Q43" s="117"/>
      <c r="R43" s="117"/>
      <c r="S43" s="245"/>
      <c r="T43" s="250"/>
      <c r="U43" s="197" t="s">
        <v>162</v>
      </c>
      <c r="V43" s="117"/>
      <c r="W43" s="117"/>
      <c r="X43" s="117"/>
      <c r="Y43" s="117"/>
      <c r="Z43" s="245"/>
      <c r="AA43" s="246"/>
      <c r="AB43" s="116"/>
      <c r="AC43" s="117"/>
      <c r="AD43" s="117"/>
      <c r="AE43" s="117"/>
      <c r="AF43" s="245"/>
      <c r="AG43" s="245"/>
      <c r="AH43" s="235"/>
    </row>
    <row r="44" spans="1:34" ht="20.100000000000001" customHeight="1">
      <c r="A44" s="18" t="s">
        <v>16</v>
      </c>
      <c r="B44" s="16" t="s">
        <v>17</v>
      </c>
      <c r="C44" s="332" t="str">
        <f t="shared" si="0"/>
        <v>Bulić Eva</v>
      </c>
      <c r="D44" s="222"/>
      <c r="E44" s="235"/>
      <c r="F44" s="236"/>
      <c r="G44" s="225"/>
      <c r="H44" s="117"/>
      <c r="I44" s="117"/>
      <c r="J44" s="117"/>
      <c r="K44" s="117"/>
      <c r="L44" s="245"/>
      <c r="M44" s="246"/>
      <c r="N44" s="116"/>
      <c r="O44" s="117"/>
      <c r="P44" s="117"/>
      <c r="Q44" s="117"/>
      <c r="R44" s="117"/>
      <c r="S44" s="245"/>
      <c r="T44" s="250"/>
      <c r="U44" s="197"/>
      <c r="V44" s="117"/>
      <c r="W44" s="117"/>
      <c r="X44" s="117"/>
      <c r="Y44" s="117"/>
      <c r="Z44" s="245"/>
      <c r="AA44" s="246"/>
      <c r="AB44" s="116"/>
      <c r="AC44" s="117"/>
      <c r="AD44" s="117"/>
      <c r="AE44" s="117"/>
      <c r="AF44" s="245"/>
      <c r="AG44" s="245"/>
      <c r="AH44" s="235"/>
    </row>
    <row r="45" spans="1:34" ht="20.100000000000001" customHeight="1">
      <c r="A45" s="18" t="s">
        <v>18</v>
      </c>
      <c r="B45" s="16" t="s">
        <v>19</v>
      </c>
      <c r="C45" s="332" t="str">
        <f t="shared" si="0"/>
        <v>Širol Barbara</v>
      </c>
      <c r="D45" s="222"/>
      <c r="E45" s="235"/>
      <c r="F45" s="236"/>
      <c r="G45" s="225"/>
      <c r="H45" s="117"/>
      <c r="I45" s="117"/>
      <c r="J45" s="117"/>
      <c r="K45" s="117"/>
      <c r="L45" s="245"/>
      <c r="M45" s="246"/>
      <c r="N45" s="116"/>
      <c r="O45" s="117"/>
      <c r="P45" s="117"/>
      <c r="Q45" s="117"/>
      <c r="R45" s="117"/>
      <c r="S45" s="245"/>
      <c r="T45" s="250"/>
      <c r="U45" s="197"/>
      <c r="V45" s="117" t="s">
        <v>162</v>
      </c>
      <c r="W45" s="117"/>
      <c r="X45" s="117"/>
      <c r="Y45" s="117"/>
      <c r="Z45" s="245"/>
      <c r="AA45" s="246"/>
      <c r="AB45" s="116"/>
      <c r="AC45" s="117"/>
      <c r="AD45" s="117"/>
      <c r="AE45" s="117"/>
      <c r="AF45" s="245"/>
      <c r="AG45" s="260"/>
      <c r="AH45" s="235"/>
    </row>
    <row r="46" spans="1:34" ht="20.100000000000001" customHeight="1">
      <c r="A46" s="18" t="s">
        <v>20</v>
      </c>
      <c r="B46" s="16" t="s">
        <v>21</v>
      </c>
      <c r="C46" s="332" t="str">
        <f t="shared" si="0"/>
        <v>Hrestak Biševac Martina</v>
      </c>
      <c r="D46" s="222"/>
      <c r="E46" s="235"/>
      <c r="F46" s="236"/>
      <c r="G46" s="225"/>
      <c r="H46" s="117"/>
      <c r="I46" s="117"/>
      <c r="J46" s="117"/>
      <c r="K46" s="117"/>
      <c r="L46" s="245"/>
      <c r="M46" s="246"/>
      <c r="N46" s="116"/>
      <c r="O46" s="117"/>
      <c r="P46" s="117"/>
      <c r="Q46" s="117"/>
      <c r="R46" s="117"/>
      <c r="S46" s="245"/>
      <c r="T46" s="250"/>
      <c r="U46" s="197"/>
      <c r="V46" s="117"/>
      <c r="W46" s="117"/>
      <c r="X46" s="117"/>
      <c r="Y46" s="117"/>
      <c r="Z46" s="245"/>
      <c r="AA46" s="246"/>
      <c r="AB46" s="116"/>
      <c r="AC46" s="117"/>
      <c r="AD46" s="117"/>
      <c r="AE46" s="117"/>
      <c r="AF46" s="245"/>
      <c r="AG46" s="260"/>
      <c r="AH46" s="235"/>
    </row>
    <row r="47" spans="1:34" ht="20.100000000000001" customHeight="1">
      <c r="A47" s="18" t="s">
        <v>22</v>
      </c>
      <c r="B47" s="16" t="s">
        <v>23</v>
      </c>
      <c r="C47" s="332" t="str">
        <f t="shared" si="0"/>
        <v>Šuljić Šime</v>
      </c>
      <c r="D47" s="222"/>
      <c r="E47" s="235"/>
      <c r="F47" s="236"/>
      <c r="G47" s="225"/>
      <c r="H47" s="117" t="s">
        <v>162</v>
      </c>
      <c r="I47" s="117"/>
      <c r="J47" s="117"/>
      <c r="K47" s="117"/>
      <c r="L47" s="245"/>
      <c r="M47" s="246"/>
      <c r="N47" s="116"/>
      <c r="O47" s="117"/>
      <c r="P47" s="117"/>
      <c r="Q47" s="117"/>
      <c r="R47" s="117"/>
      <c r="S47" s="245"/>
      <c r="T47" s="250"/>
      <c r="U47" s="197"/>
      <c r="V47" s="117"/>
      <c r="W47" s="117"/>
      <c r="X47" s="117"/>
      <c r="Y47" s="117"/>
      <c r="Z47" s="245"/>
      <c r="AA47" s="246"/>
      <c r="AB47" s="116"/>
      <c r="AC47" s="117"/>
      <c r="AD47" s="117"/>
      <c r="AE47" s="117"/>
      <c r="AF47" s="245"/>
      <c r="AG47" s="260"/>
      <c r="AH47" s="235"/>
    </row>
    <row r="48" spans="1:34" ht="20.100000000000001" customHeight="1">
      <c r="A48" s="18" t="s">
        <v>24</v>
      </c>
      <c r="B48" s="16" t="s">
        <v>25</v>
      </c>
      <c r="C48" s="332" t="str">
        <f t="shared" si="0"/>
        <v>Gržinić Branka</v>
      </c>
      <c r="D48" s="222"/>
      <c r="E48" s="235"/>
      <c r="F48" s="236"/>
      <c r="G48" s="225"/>
      <c r="H48" s="117"/>
      <c r="I48" s="117" t="s">
        <v>162</v>
      </c>
      <c r="J48" s="117"/>
      <c r="K48" s="117"/>
      <c r="L48" s="245"/>
      <c r="M48" s="246"/>
      <c r="N48" s="116"/>
      <c r="O48" s="117"/>
      <c r="P48" s="117"/>
      <c r="Q48" s="117"/>
      <c r="R48" s="117"/>
      <c r="S48" s="245"/>
      <c r="T48" s="250"/>
      <c r="U48" s="197"/>
      <c r="V48" s="117"/>
      <c r="W48" s="117"/>
      <c r="X48" s="117"/>
      <c r="Y48" s="117"/>
      <c r="Z48" s="245"/>
      <c r="AA48" s="246"/>
      <c r="AB48" s="116"/>
      <c r="AC48" s="117"/>
      <c r="AD48" s="117"/>
      <c r="AE48" s="117"/>
      <c r="AF48" s="245"/>
      <c r="AG48" s="260"/>
      <c r="AH48" s="235"/>
    </row>
    <row r="49" spans="1:34" ht="20.100000000000001" customHeight="1">
      <c r="A49" s="18" t="s">
        <v>26</v>
      </c>
      <c r="B49" s="16" t="s">
        <v>27</v>
      </c>
      <c r="C49" s="332" t="str">
        <f t="shared" si="0"/>
        <v>Skok Damir</v>
      </c>
      <c r="D49" s="222"/>
      <c r="E49" s="235"/>
      <c r="F49" s="236"/>
      <c r="G49" s="225"/>
      <c r="H49" s="117"/>
      <c r="I49" s="117"/>
      <c r="J49" s="117"/>
      <c r="K49" s="117"/>
      <c r="L49" s="245"/>
      <c r="M49" s="246"/>
      <c r="N49" s="116"/>
      <c r="O49" s="117"/>
      <c r="P49" s="117"/>
      <c r="Q49" s="117"/>
      <c r="R49" s="117"/>
      <c r="S49" s="245"/>
      <c r="T49" s="250"/>
      <c r="U49" s="197"/>
      <c r="V49" s="117"/>
      <c r="W49" s="117"/>
      <c r="X49" s="117"/>
      <c r="Y49" s="117"/>
      <c r="Z49" s="245"/>
      <c r="AA49" s="246"/>
      <c r="AB49" s="116"/>
      <c r="AC49" s="117"/>
      <c r="AD49" s="117"/>
      <c r="AE49" s="117"/>
      <c r="AF49" s="245"/>
      <c r="AG49" s="260"/>
      <c r="AH49" s="235"/>
    </row>
    <row r="50" spans="1:34" ht="20.100000000000001" customHeight="1">
      <c r="A50" s="18" t="s">
        <v>28</v>
      </c>
      <c r="B50" s="16" t="s">
        <v>29</v>
      </c>
      <c r="C50" s="332" t="str">
        <f t="shared" si="0"/>
        <v>Dorčić Dušica</v>
      </c>
      <c r="D50" s="222"/>
      <c r="E50" s="235"/>
      <c r="F50" s="236"/>
      <c r="G50" s="225"/>
      <c r="H50" s="117"/>
      <c r="I50" s="117"/>
      <c r="J50" s="117"/>
      <c r="K50" s="117"/>
      <c r="L50" s="245"/>
      <c r="M50" s="246"/>
      <c r="N50" s="116"/>
      <c r="O50" s="117"/>
      <c r="P50" s="117"/>
      <c r="Q50" s="117"/>
      <c r="R50" s="117"/>
      <c r="S50" s="245"/>
      <c r="T50" s="250"/>
      <c r="U50" s="197"/>
      <c r="V50" s="117"/>
      <c r="W50" s="117"/>
      <c r="X50" s="117"/>
      <c r="Y50" s="117"/>
      <c r="Z50" s="245"/>
      <c r="AA50" s="246"/>
      <c r="AB50" s="116"/>
      <c r="AC50" s="117" t="s">
        <v>162</v>
      </c>
      <c r="AD50" s="117"/>
      <c r="AE50" s="117"/>
      <c r="AF50" s="245"/>
      <c r="AG50" s="260"/>
      <c r="AH50" s="235"/>
    </row>
    <row r="51" spans="1:34" ht="20.100000000000001" customHeight="1">
      <c r="A51" s="590" t="s">
        <v>30</v>
      </c>
      <c r="B51" s="19" t="s">
        <v>31</v>
      </c>
      <c r="C51" s="333" t="str">
        <f t="shared" si="0"/>
        <v>Blašković Silvija</v>
      </c>
      <c r="D51" s="222"/>
      <c r="E51" s="235"/>
      <c r="F51" s="236"/>
      <c r="G51" s="225"/>
      <c r="H51" s="117"/>
      <c r="I51" s="117"/>
      <c r="J51" s="117"/>
      <c r="K51" s="117" t="s">
        <v>162</v>
      </c>
      <c r="L51" s="245"/>
      <c r="M51" s="246"/>
      <c r="N51" s="116"/>
      <c r="O51" s="117"/>
      <c r="P51" s="117"/>
      <c r="Q51" s="117"/>
      <c r="R51" s="117"/>
      <c r="S51" s="245"/>
      <c r="T51" s="250"/>
      <c r="U51" s="197"/>
      <c r="V51" s="117"/>
      <c r="W51" s="117"/>
      <c r="X51" s="117"/>
      <c r="Y51" s="117"/>
      <c r="Z51" s="245"/>
      <c r="AA51" s="246"/>
      <c r="AB51" s="116"/>
      <c r="AC51" s="117"/>
      <c r="AD51" s="117"/>
      <c r="AE51" s="117"/>
      <c r="AF51" s="245"/>
      <c r="AG51" s="260"/>
      <c r="AH51" s="235"/>
    </row>
    <row r="52" spans="1:34" ht="20.100000000000001" customHeight="1">
      <c r="A52" s="592"/>
      <c r="B52" s="16" t="s">
        <v>32</v>
      </c>
      <c r="C52" s="332" t="str">
        <f t="shared" si="0"/>
        <v>Blečić Stambulić Silvana</v>
      </c>
      <c r="D52" s="222"/>
      <c r="E52" s="235"/>
      <c r="F52" s="236"/>
      <c r="G52" s="225"/>
      <c r="H52" s="117"/>
      <c r="I52" s="117"/>
      <c r="J52" s="117"/>
      <c r="K52" s="117" t="s">
        <v>162</v>
      </c>
      <c r="L52" s="245"/>
      <c r="M52" s="246"/>
      <c r="N52" s="116"/>
      <c r="O52" s="117"/>
      <c r="P52" s="117"/>
      <c r="Q52" s="117"/>
      <c r="R52" s="117"/>
      <c r="S52" s="245"/>
      <c r="T52" s="250"/>
      <c r="U52" s="197"/>
      <c r="V52" s="117"/>
      <c r="W52" s="117"/>
      <c r="X52" s="117"/>
      <c r="Y52" s="117"/>
      <c r="Z52" s="245"/>
      <c r="AA52" s="246"/>
      <c r="AB52" s="116"/>
      <c r="AC52" s="117"/>
      <c r="AD52" s="117"/>
      <c r="AE52" s="117"/>
      <c r="AF52" s="245"/>
      <c r="AG52" s="260"/>
      <c r="AH52" s="235"/>
    </row>
    <row r="53" spans="1:34" ht="20.100000000000001" customHeight="1">
      <c r="A53" s="590" t="s">
        <v>33</v>
      </c>
      <c r="B53" s="20" t="s">
        <v>34</v>
      </c>
      <c r="C53" s="657" t="str">
        <f t="shared" si="0"/>
        <v>Červar Milan</v>
      </c>
      <c r="D53" s="222"/>
      <c r="E53" s="235"/>
      <c r="F53" s="236"/>
      <c r="G53" s="225"/>
      <c r="H53" s="117"/>
      <c r="I53" s="117"/>
      <c r="J53" s="117"/>
      <c r="K53" s="117"/>
      <c r="L53" s="245"/>
      <c r="M53" s="246"/>
      <c r="N53" s="116"/>
      <c r="O53" s="117"/>
      <c r="P53" s="117"/>
      <c r="Q53" s="117"/>
      <c r="R53" s="117"/>
      <c r="S53" s="245"/>
      <c r="T53" s="250"/>
      <c r="U53" s="197"/>
      <c r="V53" s="117"/>
      <c r="W53" s="117"/>
      <c r="X53" s="117"/>
      <c r="Y53" s="117"/>
      <c r="Z53" s="245"/>
      <c r="AA53" s="246"/>
      <c r="AB53" s="116"/>
      <c r="AC53" s="117"/>
      <c r="AD53" s="117"/>
      <c r="AE53" s="117"/>
      <c r="AF53" s="245"/>
      <c r="AG53" s="260"/>
      <c r="AH53" s="235"/>
    </row>
    <row r="54" spans="1:34" ht="20.100000000000001" customHeight="1">
      <c r="A54" s="592"/>
      <c r="B54" s="21" t="s">
        <v>35</v>
      </c>
      <c r="C54" s="658"/>
      <c r="D54" s="222"/>
      <c r="E54" s="235"/>
      <c r="F54" s="236"/>
      <c r="G54" s="225"/>
      <c r="H54" s="117"/>
      <c r="I54" s="117"/>
      <c r="J54" s="117"/>
      <c r="K54" s="117"/>
      <c r="L54" s="245"/>
      <c r="M54" s="246"/>
      <c r="N54" s="116"/>
      <c r="O54" s="117"/>
      <c r="P54" s="117"/>
      <c r="Q54" s="117"/>
      <c r="R54" s="117"/>
      <c r="S54" s="245"/>
      <c r="T54" s="250"/>
      <c r="U54" s="197"/>
      <c r="V54" s="117"/>
      <c r="W54" s="117"/>
      <c r="X54" s="117"/>
      <c r="Y54" s="117"/>
      <c r="Z54" s="245"/>
      <c r="AA54" s="246"/>
      <c r="AB54" s="116"/>
      <c r="AC54" s="117"/>
      <c r="AD54" s="117"/>
      <c r="AE54" s="117"/>
      <c r="AF54" s="245"/>
      <c r="AG54" s="260"/>
      <c r="AH54" s="235"/>
    </row>
    <row r="55" spans="1:34" ht="20.100000000000001" customHeight="1">
      <c r="A55" s="590" t="s">
        <v>36</v>
      </c>
      <c r="B55" s="16" t="s">
        <v>37</v>
      </c>
      <c r="C55" s="70" t="str">
        <f t="shared" si="0"/>
        <v>Jurjević Bernard</v>
      </c>
      <c r="D55" s="222"/>
      <c r="E55" s="235"/>
      <c r="F55" s="236"/>
      <c r="G55" s="225"/>
      <c r="H55" s="117"/>
      <c r="I55" s="117"/>
      <c r="J55" s="117"/>
      <c r="K55" s="117"/>
      <c r="L55" s="245"/>
      <c r="M55" s="246"/>
      <c r="N55" s="116"/>
      <c r="O55" s="117"/>
      <c r="P55" s="117"/>
      <c r="Q55" s="117"/>
      <c r="R55" s="117"/>
      <c r="S55" s="245"/>
      <c r="T55" s="250"/>
      <c r="U55" s="197"/>
      <c r="V55" s="117"/>
      <c r="W55" s="117"/>
      <c r="X55" s="117"/>
      <c r="Y55" s="117"/>
      <c r="Z55" s="245"/>
      <c r="AA55" s="246"/>
      <c r="AB55" s="116"/>
      <c r="AC55" s="117"/>
      <c r="AD55" s="117"/>
      <c r="AE55" s="117"/>
      <c r="AF55" s="245"/>
      <c r="AG55" s="260"/>
      <c r="AH55" s="235"/>
    </row>
    <row r="56" spans="1:34" ht="20.100000000000001" customHeight="1" thickBot="1">
      <c r="A56" s="602"/>
      <c r="B56" s="22" t="s">
        <v>38</v>
      </c>
      <c r="C56" s="334" t="str">
        <f t="shared" si="0"/>
        <v>Brajković Ines</v>
      </c>
      <c r="D56" s="223"/>
      <c r="E56" s="237"/>
      <c r="F56" s="238"/>
      <c r="G56" s="226"/>
      <c r="H56" s="120"/>
      <c r="I56" s="120"/>
      <c r="J56" s="120"/>
      <c r="K56" s="120"/>
      <c r="L56" s="247"/>
      <c r="M56" s="248"/>
      <c r="N56" s="119"/>
      <c r="O56" s="120"/>
      <c r="P56" s="120"/>
      <c r="Q56" s="120"/>
      <c r="R56" s="120"/>
      <c r="S56" s="247"/>
      <c r="T56" s="251"/>
      <c r="U56" s="198"/>
      <c r="V56" s="120"/>
      <c r="W56" s="120"/>
      <c r="X56" s="120"/>
      <c r="Y56" s="120"/>
      <c r="Z56" s="247"/>
      <c r="AA56" s="248"/>
      <c r="AB56" s="119"/>
      <c r="AC56" s="120"/>
      <c r="AD56" s="120"/>
      <c r="AE56" s="120"/>
      <c r="AF56" s="247"/>
      <c r="AG56" s="262"/>
      <c r="AH56" s="237"/>
    </row>
    <row r="57" spans="1:34" ht="29.25" customHeight="1" thickBot="1">
      <c r="A57" s="581" t="s">
        <v>165</v>
      </c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  <c r="P57" s="582"/>
      <c r="Q57" s="582"/>
      <c r="R57" s="582"/>
      <c r="S57" s="582"/>
      <c r="T57" s="582"/>
      <c r="U57" s="582"/>
      <c r="V57" s="582"/>
      <c r="W57" s="582"/>
      <c r="X57" s="582"/>
      <c r="Y57" s="582"/>
      <c r="Z57" s="582"/>
      <c r="AA57" s="582"/>
      <c r="AB57" s="582"/>
      <c r="AC57" s="582"/>
      <c r="AD57" s="582"/>
      <c r="AE57" s="582"/>
      <c r="AF57" s="582"/>
      <c r="AG57" s="582"/>
      <c r="AH57" s="583"/>
    </row>
    <row r="58" spans="1:34" ht="24.95" customHeight="1">
      <c r="A58" s="584" t="s">
        <v>0</v>
      </c>
      <c r="B58" s="587" t="s">
        <v>1</v>
      </c>
      <c r="C58" s="595" t="s">
        <v>39</v>
      </c>
      <c r="D58" s="613" t="s">
        <v>109</v>
      </c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613"/>
      <c r="Q58" s="613"/>
      <c r="R58" s="613"/>
      <c r="S58" s="613"/>
      <c r="T58" s="613"/>
      <c r="U58" s="613"/>
      <c r="V58" s="613"/>
      <c r="W58" s="613"/>
      <c r="X58" s="613"/>
      <c r="Y58" s="613"/>
      <c r="Z58" s="613"/>
      <c r="AA58" s="613"/>
      <c r="AB58" s="613"/>
      <c r="AC58" s="613"/>
      <c r="AD58" s="613"/>
      <c r="AE58" s="613"/>
      <c r="AF58" s="613"/>
      <c r="AG58" s="613"/>
      <c r="AH58" s="614"/>
    </row>
    <row r="59" spans="1:34" s="26" customFormat="1" ht="33.75" customHeight="1">
      <c r="A59" s="585"/>
      <c r="B59" s="588"/>
      <c r="C59" s="605"/>
      <c r="D59" s="655" t="s">
        <v>110</v>
      </c>
      <c r="E59" s="619"/>
      <c r="F59" s="619"/>
      <c r="G59" s="621" t="s">
        <v>111</v>
      </c>
      <c r="H59" s="619"/>
      <c r="I59" s="619"/>
      <c r="J59" s="619"/>
      <c r="K59" s="619"/>
      <c r="L59" s="619"/>
      <c r="M59" s="620"/>
      <c r="N59" s="622" t="s">
        <v>112</v>
      </c>
      <c r="O59" s="619"/>
      <c r="P59" s="619"/>
      <c r="Q59" s="619"/>
      <c r="R59" s="619"/>
      <c r="S59" s="619"/>
      <c r="T59" s="620"/>
      <c r="U59" s="621" t="s">
        <v>113</v>
      </c>
      <c r="V59" s="619"/>
      <c r="W59" s="619"/>
      <c r="X59" s="619"/>
      <c r="Y59" s="619"/>
      <c r="Z59" s="619"/>
      <c r="AA59" s="620"/>
      <c r="AB59" s="622" t="s">
        <v>114</v>
      </c>
      <c r="AC59" s="619"/>
      <c r="AD59" s="619"/>
      <c r="AE59" s="619"/>
      <c r="AF59" s="619"/>
      <c r="AG59" s="619"/>
      <c r="AH59" s="656"/>
    </row>
    <row r="60" spans="1:34" ht="24.95" customHeight="1">
      <c r="A60" s="585"/>
      <c r="B60" s="588"/>
      <c r="C60" s="605"/>
      <c r="D60" s="23">
        <v>1</v>
      </c>
      <c r="E60" s="103">
        <v>2</v>
      </c>
      <c r="F60" s="278">
        <v>3</v>
      </c>
      <c r="G60" s="155">
        <v>4</v>
      </c>
      <c r="H60" s="23">
        <v>5</v>
      </c>
      <c r="I60" s="23">
        <v>6</v>
      </c>
      <c r="J60" s="23">
        <v>7</v>
      </c>
      <c r="K60" s="23">
        <v>8</v>
      </c>
      <c r="L60" s="103">
        <v>9</v>
      </c>
      <c r="M60" s="105">
        <v>10</v>
      </c>
      <c r="N60" s="24">
        <v>11</v>
      </c>
      <c r="O60" s="23">
        <v>12</v>
      </c>
      <c r="P60" s="23">
        <v>13</v>
      </c>
      <c r="Q60" s="23">
        <v>14</v>
      </c>
      <c r="R60" s="23">
        <v>15</v>
      </c>
      <c r="S60" s="103">
        <v>16</v>
      </c>
      <c r="T60" s="278">
        <v>17</v>
      </c>
      <c r="U60" s="155">
        <v>18</v>
      </c>
      <c r="V60" s="23">
        <v>19</v>
      </c>
      <c r="W60" s="23">
        <v>20</v>
      </c>
      <c r="X60" s="23">
        <v>21</v>
      </c>
      <c r="Y60" s="23">
        <v>22</v>
      </c>
      <c r="Z60" s="103">
        <v>23</v>
      </c>
      <c r="AA60" s="105">
        <v>24</v>
      </c>
      <c r="AB60" s="522">
        <v>25</v>
      </c>
      <c r="AC60" s="523">
        <v>26</v>
      </c>
      <c r="AD60" s="523">
        <v>27</v>
      </c>
      <c r="AE60" s="523">
        <v>28</v>
      </c>
      <c r="AF60" s="523">
        <v>29</v>
      </c>
      <c r="AG60" s="103">
        <v>30</v>
      </c>
      <c r="AH60" s="156">
        <v>31</v>
      </c>
    </row>
    <row r="61" spans="1:34" ht="24.95" customHeight="1" thickBot="1">
      <c r="A61" s="586"/>
      <c r="B61" s="589"/>
      <c r="C61" s="606"/>
      <c r="D61" s="157" t="s">
        <v>43</v>
      </c>
      <c r="E61" s="158" t="s">
        <v>41</v>
      </c>
      <c r="F61" s="279" t="s">
        <v>44</v>
      </c>
      <c r="G61" s="160" t="s">
        <v>43</v>
      </c>
      <c r="H61" s="157" t="s">
        <v>45</v>
      </c>
      <c r="I61" s="157" t="s">
        <v>41</v>
      </c>
      <c r="J61" s="157" t="s">
        <v>42</v>
      </c>
      <c r="K61" s="157" t="s">
        <v>43</v>
      </c>
      <c r="L61" s="158" t="s">
        <v>41</v>
      </c>
      <c r="M61" s="106" t="s">
        <v>44</v>
      </c>
      <c r="N61" s="159" t="s">
        <v>43</v>
      </c>
      <c r="O61" s="157" t="s">
        <v>45</v>
      </c>
      <c r="P61" s="157" t="s">
        <v>41</v>
      </c>
      <c r="Q61" s="157" t="s">
        <v>42</v>
      </c>
      <c r="R61" s="157" t="s">
        <v>43</v>
      </c>
      <c r="S61" s="158" t="s">
        <v>41</v>
      </c>
      <c r="T61" s="279" t="s">
        <v>44</v>
      </c>
      <c r="U61" s="160" t="s">
        <v>43</v>
      </c>
      <c r="V61" s="157" t="s">
        <v>45</v>
      </c>
      <c r="W61" s="157" t="s">
        <v>41</v>
      </c>
      <c r="X61" s="157" t="s">
        <v>42</v>
      </c>
      <c r="Y61" s="157" t="s">
        <v>43</v>
      </c>
      <c r="Z61" s="158" t="s">
        <v>41</v>
      </c>
      <c r="AA61" s="106" t="s">
        <v>44</v>
      </c>
      <c r="AB61" s="524" t="s">
        <v>43</v>
      </c>
      <c r="AC61" s="525" t="s">
        <v>45</v>
      </c>
      <c r="AD61" s="525" t="s">
        <v>41</v>
      </c>
      <c r="AE61" s="525" t="s">
        <v>42</v>
      </c>
      <c r="AF61" s="525" t="s">
        <v>43</v>
      </c>
      <c r="AG61" s="158" t="s">
        <v>41</v>
      </c>
      <c r="AH61" s="158" t="s">
        <v>44</v>
      </c>
    </row>
    <row r="62" spans="1:34" ht="20.100000000000001" customHeight="1" thickTop="1">
      <c r="A62" s="25" t="s">
        <v>2</v>
      </c>
      <c r="B62" s="14" t="s">
        <v>3</v>
      </c>
      <c r="C62" s="336" t="str">
        <f t="shared" ref="C62:C84" si="1">C6</f>
        <v>Lukšić Melita</v>
      </c>
      <c r="D62" s="221"/>
      <c r="E62" s="111"/>
      <c r="F62" s="280"/>
      <c r="G62" s="195"/>
      <c r="H62" s="113"/>
      <c r="I62" s="113"/>
      <c r="J62" s="113"/>
      <c r="K62" s="113"/>
      <c r="L62" s="129"/>
      <c r="M62" s="130"/>
      <c r="N62" s="194"/>
      <c r="O62" s="113"/>
      <c r="P62" s="113"/>
      <c r="Q62" s="113"/>
      <c r="R62" s="113"/>
      <c r="S62" s="129"/>
      <c r="T62" s="280"/>
      <c r="U62" s="195" t="s">
        <v>162</v>
      </c>
      <c r="V62" s="113"/>
      <c r="W62" s="113"/>
      <c r="X62" s="113"/>
      <c r="Y62" s="221"/>
      <c r="Z62" s="111"/>
      <c r="AA62" s="109"/>
      <c r="AB62" s="543"/>
      <c r="AC62" s="544"/>
      <c r="AD62" s="544"/>
      <c r="AE62" s="544"/>
      <c r="AF62" s="544"/>
      <c r="AG62" s="283"/>
      <c r="AH62" s="111"/>
    </row>
    <row r="63" spans="1:34" ht="20.100000000000001" customHeight="1">
      <c r="A63" s="590" t="s">
        <v>4</v>
      </c>
      <c r="B63" s="13" t="s">
        <v>5</v>
      </c>
      <c r="C63" s="329"/>
      <c r="D63" s="222"/>
      <c r="E63" s="104"/>
      <c r="F63" s="281"/>
      <c r="G63" s="197"/>
      <c r="H63" s="117"/>
      <c r="I63" s="117"/>
      <c r="J63" s="117"/>
      <c r="K63" s="117"/>
      <c r="L63" s="131"/>
      <c r="M63" s="132"/>
      <c r="N63" s="116"/>
      <c r="O63" s="117"/>
      <c r="P63" s="117"/>
      <c r="Q63" s="117"/>
      <c r="R63" s="117"/>
      <c r="S63" s="131"/>
      <c r="T63" s="281"/>
      <c r="U63" s="197"/>
      <c r="V63" s="117"/>
      <c r="W63" s="117"/>
      <c r="X63" s="117"/>
      <c r="Y63" s="222"/>
      <c r="Z63" s="104"/>
      <c r="AA63" s="107"/>
      <c r="AB63" s="545"/>
      <c r="AC63" s="546"/>
      <c r="AD63" s="546"/>
      <c r="AE63" s="546"/>
      <c r="AF63" s="546"/>
      <c r="AG63" s="284"/>
      <c r="AH63" s="104"/>
    </row>
    <row r="64" spans="1:34" ht="20.100000000000001" customHeight="1">
      <c r="A64" s="591"/>
      <c r="B64" s="16" t="s">
        <v>6</v>
      </c>
      <c r="C64" s="329" t="str">
        <f t="shared" si="1"/>
        <v>Grujić Sanja</v>
      </c>
      <c r="D64" s="222"/>
      <c r="E64" s="104"/>
      <c r="F64" s="281"/>
      <c r="G64" s="197"/>
      <c r="H64" s="117"/>
      <c r="I64" s="117"/>
      <c r="J64" s="117"/>
      <c r="K64" s="117"/>
      <c r="L64" s="131"/>
      <c r="M64" s="132"/>
      <c r="N64" s="116"/>
      <c r="O64" s="117"/>
      <c r="P64" s="117"/>
      <c r="Q64" s="117" t="s">
        <v>162</v>
      </c>
      <c r="R64" s="117"/>
      <c r="S64" s="131"/>
      <c r="T64" s="281"/>
      <c r="U64" s="197"/>
      <c r="V64" s="117"/>
      <c r="W64" s="117"/>
      <c r="X64" s="117"/>
      <c r="Y64" s="222"/>
      <c r="Z64" s="104"/>
      <c r="AA64" s="107"/>
      <c r="AB64" s="545"/>
      <c r="AC64" s="546"/>
      <c r="AD64" s="546"/>
      <c r="AE64" s="546"/>
      <c r="AF64" s="546"/>
      <c r="AG64" s="284"/>
      <c r="AH64" s="104"/>
    </row>
    <row r="65" spans="1:34" ht="20.100000000000001" customHeight="1">
      <c r="A65" s="592"/>
      <c r="B65" s="16" t="s">
        <v>40</v>
      </c>
      <c r="C65" s="330"/>
      <c r="D65" s="222"/>
      <c r="E65" s="104"/>
      <c r="F65" s="281"/>
      <c r="G65" s="197"/>
      <c r="H65" s="117"/>
      <c r="I65" s="117"/>
      <c r="J65" s="117"/>
      <c r="K65" s="117"/>
      <c r="L65" s="131"/>
      <c r="M65" s="132"/>
      <c r="N65" s="116"/>
      <c r="O65" s="117"/>
      <c r="P65" s="117"/>
      <c r="Q65" s="117"/>
      <c r="R65" s="117"/>
      <c r="S65" s="131"/>
      <c r="T65" s="281"/>
      <c r="U65" s="197"/>
      <c r="V65" s="117"/>
      <c r="W65" s="117"/>
      <c r="X65" s="117"/>
      <c r="Y65" s="222"/>
      <c r="Z65" s="104"/>
      <c r="AA65" s="107"/>
      <c r="AB65" s="545"/>
      <c r="AC65" s="546"/>
      <c r="AD65" s="546"/>
      <c r="AE65" s="546"/>
      <c r="AF65" s="546"/>
      <c r="AG65" s="284"/>
      <c r="AH65" s="104"/>
    </row>
    <row r="66" spans="1:34" ht="20.100000000000001" customHeight="1">
      <c r="A66" s="590" t="s">
        <v>7</v>
      </c>
      <c r="B66" s="15" t="s">
        <v>8</v>
      </c>
      <c r="C66" s="70"/>
      <c r="D66" s="222"/>
      <c r="E66" s="104"/>
      <c r="F66" s="281"/>
      <c r="G66" s="197"/>
      <c r="H66" s="117"/>
      <c r="I66" s="117"/>
      <c r="J66" s="117"/>
      <c r="K66" s="117"/>
      <c r="L66" s="131"/>
      <c r="M66" s="132"/>
      <c r="N66" s="116"/>
      <c r="O66" s="117"/>
      <c r="P66" s="117"/>
      <c r="Q66" s="117"/>
      <c r="R66" s="117"/>
      <c r="S66" s="131"/>
      <c r="T66" s="281"/>
      <c r="U66" s="197"/>
      <c r="V66" s="117"/>
      <c r="W66" s="117"/>
      <c r="X66" s="117"/>
      <c r="Y66" s="222"/>
      <c r="Z66" s="104"/>
      <c r="AA66" s="107"/>
      <c r="AB66" s="545"/>
      <c r="AC66" s="546"/>
      <c r="AD66" s="546"/>
      <c r="AE66" s="546"/>
      <c r="AF66" s="546"/>
      <c r="AG66" s="104"/>
      <c r="AH66" s="104"/>
    </row>
    <row r="67" spans="1:34" ht="20.100000000000001" customHeight="1">
      <c r="A67" s="591"/>
      <c r="B67" s="16" t="s">
        <v>9</v>
      </c>
      <c r="C67" s="329" t="str">
        <f t="shared" si="1"/>
        <v>Petrić Ljiljana</v>
      </c>
      <c r="D67" s="222"/>
      <c r="E67" s="104"/>
      <c r="F67" s="281"/>
      <c r="G67" s="197" t="s">
        <v>162</v>
      </c>
      <c r="H67" s="117"/>
      <c r="I67" s="117"/>
      <c r="J67" s="117"/>
      <c r="K67" s="117"/>
      <c r="L67" s="131"/>
      <c r="M67" s="132"/>
      <c r="N67" s="116"/>
      <c r="O67" s="117"/>
      <c r="P67" s="117"/>
      <c r="Q67" s="117"/>
      <c r="R67" s="117"/>
      <c r="S67" s="131"/>
      <c r="T67" s="281"/>
      <c r="U67" s="197"/>
      <c r="V67" s="117"/>
      <c r="W67" s="117"/>
      <c r="X67" s="117"/>
      <c r="Y67" s="222"/>
      <c r="Z67" s="104"/>
      <c r="AA67" s="107"/>
      <c r="AB67" s="545"/>
      <c r="AC67" s="546"/>
      <c r="AD67" s="546"/>
      <c r="AE67" s="546"/>
      <c r="AF67" s="546"/>
      <c r="AG67" s="284"/>
      <c r="AH67" s="104"/>
    </row>
    <row r="68" spans="1:34" ht="20.100000000000001" customHeight="1">
      <c r="A68" s="591"/>
      <c r="B68" s="16" t="s">
        <v>10</v>
      </c>
      <c r="C68" s="329" t="str">
        <f t="shared" si="1"/>
        <v>Moscarda Lorena</v>
      </c>
      <c r="D68" s="222"/>
      <c r="E68" s="104"/>
      <c r="F68" s="281"/>
      <c r="G68" s="197" t="s">
        <v>162</v>
      </c>
      <c r="H68" s="117"/>
      <c r="I68" s="117"/>
      <c r="J68" s="117"/>
      <c r="K68" s="117"/>
      <c r="L68" s="131"/>
      <c r="M68" s="132"/>
      <c r="N68" s="116"/>
      <c r="O68" s="117"/>
      <c r="P68" s="117"/>
      <c r="Q68" s="117"/>
      <c r="R68" s="117"/>
      <c r="S68" s="131"/>
      <c r="T68" s="281"/>
      <c r="U68" s="197"/>
      <c r="V68" s="117"/>
      <c r="W68" s="117"/>
      <c r="X68" s="117"/>
      <c r="Y68" s="222"/>
      <c r="Z68" s="104"/>
      <c r="AA68" s="107"/>
      <c r="AB68" s="545"/>
      <c r="AC68" s="546"/>
      <c r="AD68" s="546"/>
      <c r="AE68" s="546"/>
      <c r="AF68" s="546"/>
      <c r="AG68" s="284"/>
      <c r="AH68" s="104"/>
    </row>
    <row r="69" spans="1:34" ht="20.100000000000001" customHeight="1">
      <c r="A69" s="592"/>
      <c r="B69" s="17" t="s">
        <v>11</v>
      </c>
      <c r="C69" s="329" t="str">
        <f t="shared" si="1"/>
        <v>Tojčić Daliborka</v>
      </c>
      <c r="D69" s="222"/>
      <c r="E69" s="104"/>
      <c r="F69" s="281"/>
      <c r="G69" s="197" t="s">
        <v>162</v>
      </c>
      <c r="H69" s="117"/>
      <c r="I69" s="117"/>
      <c r="J69" s="117"/>
      <c r="K69" s="117"/>
      <c r="L69" s="131"/>
      <c r="M69" s="132"/>
      <c r="N69" s="116" t="s">
        <v>162</v>
      </c>
      <c r="O69" s="117"/>
      <c r="P69" s="117"/>
      <c r="Q69" s="117"/>
      <c r="R69" s="117"/>
      <c r="S69" s="131"/>
      <c r="T69" s="281"/>
      <c r="U69" s="197"/>
      <c r="V69" s="117"/>
      <c r="W69" s="117"/>
      <c r="X69" s="117"/>
      <c r="Y69" s="222"/>
      <c r="Z69" s="104"/>
      <c r="AA69" s="107"/>
      <c r="AB69" s="545"/>
      <c r="AC69" s="546"/>
      <c r="AD69" s="546"/>
      <c r="AE69" s="546"/>
      <c r="AF69" s="546"/>
      <c r="AG69" s="284"/>
      <c r="AH69" s="104"/>
    </row>
    <row r="70" spans="1:34" ht="20.100000000000001" customHeight="1">
      <c r="A70" s="18" t="s">
        <v>12</v>
      </c>
      <c r="B70" s="16" t="s">
        <v>13</v>
      </c>
      <c r="C70" s="332" t="str">
        <f t="shared" si="1"/>
        <v>Aladić Ana</v>
      </c>
      <c r="D70" s="222"/>
      <c r="E70" s="104"/>
      <c r="F70" s="281"/>
      <c r="G70" s="197"/>
      <c r="H70" s="117"/>
      <c r="I70" s="117"/>
      <c r="J70" s="117"/>
      <c r="K70" s="117"/>
      <c r="L70" s="131"/>
      <c r="M70" s="132"/>
      <c r="N70" s="116"/>
      <c r="O70" s="117"/>
      <c r="P70" s="117"/>
      <c r="Q70" s="117"/>
      <c r="R70" s="117"/>
      <c r="S70" s="131"/>
      <c r="T70" s="281"/>
      <c r="U70" s="197"/>
      <c r="V70" s="117"/>
      <c r="W70" s="117"/>
      <c r="X70" s="117"/>
      <c r="Y70" s="222"/>
      <c r="Z70" s="104"/>
      <c r="AA70" s="107"/>
      <c r="AB70" s="545"/>
      <c r="AC70" s="546"/>
      <c r="AD70" s="546"/>
      <c r="AE70" s="546"/>
      <c r="AF70" s="546"/>
      <c r="AG70" s="104"/>
      <c r="AH70" s="104"/>
    </row>
    <row r="71" spans="1:34" ht="20.100000000000001" customHeight="1">
      <c r="A71" s="18" t="s">
        <v>14</v>
      </c>
      <c r="B71" s="16" t="s">
        <v>15</v>
      </c>
      <c r="C71" s="332" t="str">
        <f t="shared" si="1"/>
        <v>Ursić Marica</v>
      </c>
      <c r="D71" s="222"/>
      <c r="E71" s="104"/>
      <c r="F71" s="281"/>
      <c r="G71" s="197"/>
      <c r="H71" s="117"/>
      <c r="I71" s="117"/>
      <c r="J71" s="117"/>
      <c r="K71" s="117"/>
      <c r="L71" s="131"/>
      <c r="M71" s="132"/>
      <c r="N71" s="116"/>
      <c r="O71" s="117"/>
      <c r="P71" s="117"/>
      <c r="Q71" s="117"/>
      <c r="R71" s="117"/>
      <c r="S71" s="131"/>
      <c r="T71" s="281"/>
      <c r="U71" s="197"/>
      <c r="V71" s="117"/>
      <c r="W71" s="117"/>
      <c r="X71" s="117"/>
      <c r="Y71" s="222"/>
      <c r="Z71" s="104"/>
      <c r="AA71" s="107"/>
      <c r="AB71" s="545"/>
      <c r="AC71" s="546"/>
      <c r="AD71" s="546"/>
      <c r="AE71" s="546"/>
      <c r="AF71" s="546"/>
      <c r="AG71" s="104"/>
      <c r="AH71" s="104"/>
    </row>
    <row r="72" spans="1:34" ht="20.100000000000001" customHeight="1">
      <c r="A72" s="18" t="s">
        <v>16</v>
      </c>
      <c r="B72" s="16" t="s">
        <v>17</v>
      </c>
      <c r="C72" s="332" t="str">
        <f t="shared" si="1"/>
        <v>Bulić Eva</v>
      </c>
      <c r="D72" s="222"/>
      <c r="E72" s="104"/>
      <c r="F72" s="281"/>
      <c r="G72" s="197"/>
      <c r="H72" s="117"/>
      <c r="I72" s="117"/>
      <c r="J72" s="117"/>
      <c r="K72" s="117"/>
      <c r="L72" s="131"/>
      <c r="M72" s="132"/>
      <c r="N72" s="116"/>
      <c r="O72" s="117"/>
      <c r="P72" s="117" t="s">
        <v>162</v>
      </c>
      <c r="Q72" s="117"/>
      <c r="R72" s="117"/>
      <c r="S72" s="131"/>
      <c r="T72" s="281"/>
      <c r="U72" s="197"/>
      <c r="V72" s="117"/>
      <c r="W72" s="117"/>
      <c r="X72" s="117"/>
      <c r="Y72" s="222"/>
      <c r="Z72" s="104"/>
      <c r="AA72" s="107"/>
      <c r="AB72" s="545"/>
      <c r="AC72" s="546"/>
      <c r="AD72" s="546"/>
      <c r="AE72" s="546"/>
      <c r="AF72" s="546"/>
      <c r="AG72" s="104"/>
      <c r="AH72" s="104"/>
    </row>
    <row r="73" spans="1:34" ht="20.100000000000001" customHeight="1">
      <c r="A73" s="18" t="s">
        <v>18</v>
      </c>
      <c r="B73" s="16" t="s">
        <v>19</v>
      </c>
      <c r="C73" s="332" t="str">
        <f t="shared" si="1"/>
        <v>Širol Barbara</v>
      </c>
      <c r="D73" s="222"/>
      <c r="E73" s="104"/>
      <c r="F73" s="281"/>
      <c r="G73" s="197"/>
      <c r="H73" s="117"/>
      <c r="I73" s="117"/>
      <c r="J73" s="117"/>
      <c r="K73" s="117"/>
      <c r="L73" s="131"/>
      <c r="M73" s="132"/>
      <c r="N73" s="116"/>
      <c r="O73" s="117"/>
      <c r="P73" s="117"/>
      <c r="Q73" s="117"/>
      <c r="R73" s="117"/>
      <c r="S73" s="131"/>
      <c r="T73" s="281"/>
      <c r="U73" s="197"/>
      <c r="V73" s="117"/>
      <c r="W73" s="117"/>
      <c r="X73" s="117"/>
      <c r="Y73" s="222"/>
      <c r="Z73" s="104"/>
      <c r="AA73" s="107"/>
      <c r="AB73" s="545"/>
      <c r="AC73" s="546"/>
      <c r="AD73" s="546"/>
      <c r="AE73" s="546"/>
      <c r="AF73" s="546"/>
      <c r="AG73" s="284"/>
      <c r="AH73" s="104"/>
    </row>
    <row r="74" spans="1:34" ht="20.100000000000001" customHeight="1">
      <c r="A74" s="18" t="s">
        <v>20</v>
      </c>
      <c r="B74" s="16" t="s">
        <v>21</v>
      </c>
      <c r="C74" s="332" t="str">
        <f t="shared" si="1"/>
        <v>Hrestak Biševac Martina</v>
      </c>
      <c r="D74" s="222"/>
      <c r="E74" s="104"/>
      <c r="F74" s="281"/>
      <c r="G74" s="197"/>
      <c r="H74" s="117"/>
      <c r="I74" s="117"/>
      <c r="J74" s="117"/>
      <c r="K74" s="117"/>
      <c r="L74" s="131"/>
      <c r="M74" s="132"/>
      <c r="N74" s="116"/>
      <c r="O74" s="117"/>
      <c r="P74" s="117"/>
      <c r="Q74" s="117"/>
      <c r="R74" s="117" t="s">
        <v>162</v>
      </c>
      <c r="S74" s="131"/>
      <c r="T74" s="281"/>
      <c r="U74" s="197"/>
      <c r="V74" s="117"/>
      <c r="W74" s="117"/>
      <c r="X74" s="117"/>
      <c r="Y74" s="222"/>
      <c r="Z74" s="104"/>
      <c r="AA74" s="107"/>
      <c r="AB74" s="545"/>
      <c r="AC74" s="546"/>
      <c r="AD74" s="546"/>
      <c r="AE74" s="546"/>
      <c r="AF74" s="546"/>
      <c r="AG74" s="284"/>
      <c r="AH74" s="104"/>
    </row>
    <row r="75" spans="1:34" ht="20.100000000000001" customHeight="1">
      <c r="A75" s="18" t="s">
        <v>22</v>
      </c>
      <c r="B75" s="16" t="s">
        <v>23</v>
      </c>
      <c r="C75" s="332" t="str">
        <f t="shared" si="1"/>
        <v>Šuljić Šime</v>
      </c>
      <c r="D75" s="222"/>
      <c r="E75" s="104"/>
      <c r="F75" s="281"/>
      <c r="G75" s="197"/>
      <c r="H75" s="117" t="s">
        <v>162</v>
      </c>
      <c r="I75" s="117"/>
      <c r="J75" s="117"/>
      <c r="K75" s="117"/>
      <c r="L75" s="131"/>
      <c r="M75" s="132"/>
      <c r="N75" s="116"/>
      <c r="O75" s="117"/>
      <c r="P75" s="117"/>
      <c r="Q75" s="117"/>
      <c r="R75" s="117"/>
      <c r="S75" s="131"/>
      <c r="T75" s="281"/>
      <c r="U75" s="197"/>
      <c r="V75" s="117"/>
      <c r="W75" s="117"/>
      <c r="X75" s="117"/>
      <c r="Y75" s="222"/>
      <c r="Z75" s="104"/>
      <c r="AA75" s="107"/>
      <c r="AB75" s="545"/>
      <c r="AC75" s="546"/>
      <c r="AD75" s="546"/>
      <c r="AE75" s="546"/>
      <c r="AF75" s="546"/>
      <c r="AG75" s="284"/>
      <c r="AH75" s="104"/>
    </row>
    <row r="76" spans="1:34" ht="20.100000000000001" customHeight="1">
      <c r="A76" s="18" t="s">
        <v>24</v>
      </c>
      <c r="B76" s="16" t="s">
        <v>25</v>
      </c>
      <c r="C76" s="332" t="str">
        <f t="shared" si="1"/>
        <v>Gržinić Branka</v>
      </c>
      <c r="D76" s="222"/>
      <c r="E76" s="104"/>
      <c r="F76" s="281"/>
      <c r="G76" s="197"/>
      <c r="H76" s="117"/>
      <c r="I76" s="117"/>
      <c r="J76" s="117"/>
      <c r="K76" s="117"/>
      <c r="L76" s="131"/>
      <c r="M76" s="132"/>
      <c r="N76" s="116"/>
      <c r="O76" s="117"/>
      <c r="P76" s="117"/>
      <c r="Q76" s="117"/>
      <c r="R76" s="117"/>
      <c r="S76" s="131"/>
      <c r="T76" s="281"/>
      <c r="U76" s="197"/>
      <c r="V76" s="117" t="s">
        <v>162</v>
      </c>
      <c r="W76" s="117"/>
      <c r="X76" s="117"/>
      <c r="Y76" s="222"/>
      <c r="Z76" s="104"/>
      <c r="AA76" s="107"/>
      <c r="AB76" s="545"/>
      <c r="AC76" s="546"/>
      <c r="AD76" s="546"/>
      <c r="AE76" s="546"/>
      <c r="AF76" s="546"/>
      <c r="AG76" s="284"/>
      <c r="AH76" s="104"/>
    </row>
    <row r="77" spans="1:34" ht="20.100000000000001" customHeight="1">
      <c r="A77" s="18" t="s">
        <v>26</v>
      </c>
      <c r="B77" s="16" t="s">
        <v>27</v>
      </c>
      <c r="C77" s="332" t="str">
        <f t="shared" si="1"/>
        <v>Skok Damir</v>
      </c>
      <c r="D77" s="222"/>
      <c r="E77" s="104"/>
      <c r="F77" s="281"/>
      <c r="G77" s="197"/>
      <c r="H77" s="117"/>
      <c r="I77" s="117"/>
      <c r="J77" s="117"/>
      <c r="K77" s="117" t="s">
        <v>162</v>
      </c>
      <c r="L77" s="131"/>
      <c r="M77" s="132"/>
      <c r="N77" s="116"/>
      <c r="O77" s="117"/>
      <c r="P77" s="117"/>
      <c r="Q77" s="117"/>
      <c r="R77" s="117"/>
      <c r="S77" s="131"/>
      <c r="T77" s="281"/>
      <c r="U77" s="197"/>
      <c r="V77" s="117"/>
      <c r="W77" s="117"/>
      <c r="X77" s="117"/>
      <c r="Y77" s="222"/>
      <c r="Z77" s="104"/>
      <c r="AA77" s="107"/>
      <c r="AB77" s="545"/>
      <c r="AC77" s="546"/>
      <c r="AD77" s="546"/>
      <c r="AE77" s="546"/>
      <c r="AF77" s="546"/>
      <c r="AG77" s="284"/>
      <c r="AH77" s="104"/>
    </row>
    <row r="78" spans="1:34" ht="20.100000000000001" customHeight="1">
      <c r="A78" s="18" t="s">
        <v>28</v>
      </c>
      <c r="B78" s="16" t="s">
        <v>29</v>
      </c>
      <c r="C78" s="332" t="str">
        <f t="shared" si="1"/>
        <v>Dorčić Dušica</v>
      </c>
      <c r="D78" s="222"/>
      <c r="E78" s="104"/>
      <c r="F78" s="281"/>
      <c r="G78" s="197"/>
      <c r="H78" s="117"/>
      <c r="I78" s="117"/>
      <c r="J78" s="117"/>
      <c r="K78" s="117"/>
      <c r="L78" s="131"/>
      <c r="M78" s="132"/>
      <c r="N78" s="116"/>
      <c r="O78" s="117"/>
      <c r="P78" s="117"/>
      <c r="Q78" s="117"/>
      <c r="R78" s="117"/>
      <c r="S78" s="131"/>
      <c r="T78" s="281"/>
      <c r="U78" s="197"/>
      <c r="V78" s="117"/>
      <c r="W78" s="117"/>
      <c r="X78" s="117"/>
      <c r="Y78" s="222"/>
      <c r="Z78" s="104"/>
      <c r="AA78" s="107"/>
      <c r="AB78" s="545"/>
      <c r="AC78" s="546"/>
      <c r="AD78" s="546"/>
      <c r="AE78" s="546"/>
      <c r="AF78" s="546"/>
      <c r="AG78" s="284"/>
      <c r="AH78" s="104"/>
    </row>
    <row r="79" spans="1:34" ht="20.100000000000001" customHeight="1">
      <c r="A79" s="590" t="s">
        <v>30</v>
      </c>
      <c r="B79" s="19" t="s">
        <v>31</v>
      </c>
      <c r="C79" s="333" t="str">
        <f t="shared" si="1"/>
        <v>Blašković Silvija</v>
      </c>
      <c r="D79" s="222"/>
      <c r="E79" s="104"/>
      <c r="F79" s="281"/>
      <c r="G79" s="197"/>
      <c r="H79" s="117"/>
      <c r="I79" s="117"/>
      <c r="J79" s="117"/>
      <c r="K79" s="117"/>
      <c r="L79" s="131"/>
      <c r="M79" s="132"/>
      <c r="N79" s="116"/>
      <c r="O79" s="117"/>
      <c r="P79" s="117"/>
      <c r="Q79" s="117"/>
      <c r="R79" s="117"/>
      <c r="S79" s="131"/>
      <c r="T79" s="281"/>
      <c r="U79" s="197"/>
      <c r="V79" s="117"/>
      <c r="W79" s="117"/>
      <c r="X79" s="117"/>
      <c r="Y79" s="222"/>
      <c r="Z79" s="104"/>
      <c r="AA79" s="107"/>
      <c r="AB79" s="545"/>
      <c r="AC79" s="546"/>
      <c r="AD79" s="546"/>
      <c r="AE79" s="546"/>
      <c r="AF79" s="546"/>
      <c r="AG79" s="284"/>
      <c r="AH79" s="104"/>
    </row>
    <row r="80" spans="1:34" ht="20.100000000000001" customHeight="1">
      <c r="A80" s="592"/>
      <c r="B80" s="16" t="s">
        <v>32</v>
      </c>
      <c r="C80" s="332" t="str">
        <f t="shared" si="1"/>
        <v>Blečić Stambulić Silvana</v>
      </c>
      <c r="D80" s="222"/>
      <c r="E80" s="104"/>
      <c r="F80" s="281"/>
      <c r="G80" s="197"/>
      <c r="H80" s="117"/>
      <c r="I80" s="117"/>
      <c r="J80" s="117"/>
      <c r="K80" s="117"/>
      <c r="L80" s="131"/>
      <c r="M80" s="132"/>
      <c r="N80" s="116"/>
      <c r="O80" s="117"/>
      <c r="P80" s="117"/>
      <c r="Q80" s="117"/>
      <c r="R80" s="117"/>
      <c r="S80" s="131"/>
      <c r="T80" s="281"/>
      <c r="U80" s="197"/>
      <c r="V80" s="117"/>
      <c r="W80" s="117"/>
      <c r="X80" s="117"/>
      <c r="Y80" s="222"/>
      <c r="Z80" s="104"/>
      <c r="AA80" s="107"/>
      <c r="AB80" s="545"/>
      <c r="AC80" s="546"/>
      <c r="AD80" s="546"/>
      <c r="AE80" s="546"/>
      <c r="AF80" s="546"/>
      <c r="AG80" s="284"/>
      <c r="AH80" s="104"/>
    </row>
    <row r="81" spans="1:34" ht="20.100000000000001" customHeight="1">
      <c r="A81" s="590" t="s">
        <v>33</v>
      </c>
      <c r="B81" s="20" t="s">
        <v>34</v>
      </c>
      <c r="C81" s="657" t="str">
        <f t="shared" si="1"/>
        <v>Červar Milan</v>
      </c>
      <c r="D81" s="222"/>
      <c r="E81" s="104"/>
      <c r="F81" s="281"/>
      <c r="G81" s="197"/>
      <c r="H81" s="117"/>
      <c r="I81" s="117"/>
      <c r="J81" s="117"/>
      <c r="K81" s="117"/>
      <c r="L81" s="131"/>
      <c r="M81" s="132"/>
      <c r="N81" s="116"/>
      <c r="O81" s="117"/>
      <c r="P81" s="117"/>
      <c r="Q81" s="117"/>
      <c r="R81" s="117"/>
      <c r="S81" s="131"/>
      <c r="T81" s="281"/>
      <c r="U81" s="197"/>
      <c r="V81" s="117"/>
      <c r="W81" s="117"/>
      <c r="X81" s="117"/>
      <c r="Y81" s="222"/>
      <c r="Z81" s="104"/>
      <c r="AA81" s="107"/>
      <c r="AB81" s="545"/>
      <c r="AC81" s="546"/>
      <c r="AD81" s="546"/>
      <c r="AE81" s="546"/>
      <c r="AF81" s="546"/>
      <c r="AG81" s="284"/>
      <c r="AH81" s="104"/>
    </row>
    <row r="82" spans="1:34" ht="20.100000000000001" customHeight="1">
      <c r="A82" s="592"/>
      <c r="B82" s="21" t="s">
        <v>35</v>
      </c>
      <c r="C82" s="658"/>
      <c r="D82" s="222"/>
      <c r="E82" s="104"/>
      <c r="F82" s="281"/>
      <c r="G82" s="197"/>
      <c r="H82" s="117"/>
      <c r="I82" s="117"/>
      <c r="J82" s="117"/>
      <c r="K82" s="117"/>
      <c r="L82" s="131"/>
      <c r="M82" s="132"/>
      <c r="N82" s="116"/>
      <c r="O82" s="117"/>
      <c r="P82" s="117"/>
      <c r="Q82" s="117"/>
      <c r="R82" s="117"/>
      <c r="S82" s="131"/>
      <c r="T82" s="281"/>
      <c r="U82" s="197"/>
      <c r="V82" s="117"/>
      <c r="W82" s="117"/>
      <c r="X82" s="117"/>
      <c r="Y82" s="222"/>
      <c r="Z82" s="104"/>
      <c r="AA82" s="107"/>
      <c r="AB82" s="545"/>
      <c r="AC82" s="546"/>
      <c r="AD82" s="546"/>
      <c r="AE82" s="546"/>
      <c r="AF82" s="546"/>
      <c r="AG82" s="284"/>
      <c r="AH82" s="104"/>
    </row>
    <row r="83" spans="1:34" ht="20.100000000000001" customHeight="1">
      <c r="A83" s="590" t="s">
        <v>36</v>
      </c>
      <c r="B83" s="27" t="s">
        <v>37</v>
      </c>
      <c r="C83" s="70" t="str">
        <f t="shared" si="1"/>
        <v>Jurjević Bernard</v>
      </c>
      <c r="D83" s="222"/>
      <c r="E83" s="104"/>
      <c r="F83" s="281"/>
      <c r="G83" s="197"/>
      <c r="H83" s="117"/>
      <c r="I83" s="117"/>
      <c r="J83" s="117"/>
      <c r="K83" s="117"/>
      <c r="L83" s="131"/>
      <c r="M83" s="132"/>
      <c r="N83" s="116"/>
      <c r="O83" s="117"/>
      <c r="P83" s="117"/>
      <c r="Q83" s="117"/>
      <c r="R83" s="117"/>
      <c r="S83" s="131"/>
      <c r="T83" s="281"/>
      <c r="U83" s="197"/>
      <c r="V83" s="117"/>
      <c r="W83" s="117"/>
      <c r="X83" s="117"/>
      <c r="Y83" s="222"/>
      <c r="Z83" s="104"/>
      <c r="AA83" s="107"/>
      <c r="AB83" s="545"/>
      <c r="AC83" s="546"/>
      <c r="AD83" s="546"/>
      <c r="AE83" s="546"/>
      <c r="AF83" s="546"/>
      <c r="AG83" s="284"/>
      <c r="AH83" s="104"/>
    </row>
    <row r="84" spans="1:34" ht="20.100000000000001" customHeight="1" thickBot="1">
      <c r="A84" s="602"/>
      <c r="B84" s="28" t="s">
        <v>38</v>
      </c>
      <c r="C84" s="334" t="str">
        <f t="shared" si="1"/>
        <v>Brajković Ines</v>
      </c>
      <c r="D84" s="223"/>
      <c r="E84" s="108"/>
      <c r="F84" s="282"/>
      <c r="G84" s="198"/>
      <c r="H84" s="120"/>
      <c r="I84" s="120"/>
      <c r="J84" s="120"/>
      <c r="K84" s="120"/>
      <c r="L84" s="133"/>
      <c r="M84" s="134"/>
      <c r="N84" s="119"/>
      <c r="O84" s="120"/>
      <c r="P84" s="120"/>
      <c r="Q84" s="120"/>
      <c r="R84" s="120"/>
      <c r="S84" s="133"/>
      <c r="T84" s="282"/>
      <c r="U84" s="198"/>
      <c r="V84" s="120"/>
      <c r="W84" s="120"/>
      <c r="X84" s="120" t="s">
        <v>162</v>
      </c>
      <c r="Y84" s="223"/>
      <c r="Z84" s="108"/>
      <c r="AA84" s="110"/>
      <c r="AB84" s="547"/>
      <c r="AC84" s="548"/>
      <c r="AD84" s="548"/>
      <c r="AE84" s="548"/>
      <c r="AF84" s="548"/>
      <c r="AG84" s="285"/>
      <c r="AH84" s="108"/>
    </row>
    <row r="85" spans="1:34" ht="21.75" thickBot="1">
      <c r="A85" s="581" t="s">
        <v>165</v>
      </c>
      <c r="B85" s="582"/>
      <c r="C85" s="582"/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  <c r="AA85" s="582"/>
      <c r="AB85" s="582"/>
      <c r="AC85" s="582"/>
      <c r="AD85" s="582"/>
      <c r="AE85" s="582"/>
      <c r="AF85" s="582"/>
      <c r="AG85" s="582"/>
      <c r="AH85" s="583"/>
    </row>
    <row r="86" spans="1:34" ht="21" customHeight="1">
      <c r="A86" s="584" t="s">
        <v>0</v>
      </c>
      <c r="B86" s="587" t="s">
        <v>1</v>
      </c>
      <c r="C86" s="615" t="s">
        <v>39</v>
      </c>
      <c r="D86" s="616" t="s">
        <v>115</v>
      </c>
      <c r="E86" s="616"/>
      <c r="F86" s="616"/>
      <c r="G86" s="616"/>
      <c r="H86" s="616"/>
      <c r="I86" s="616"/>
      <c r="J86" s="616"/>
      <c r="K86" s="616"/>
      <c r="L86" s="616"/>
      <c r="M86" s="616"/>
      <c r="N86" s="616"/>
      <c r="O86" s="616"/>
      <c r="P86" s="616"/>
      <c r="Q86" s="616"/>
      <c r="R86" s="616"/>
      <c r="S86" s="616"/>
      <c r="T86" s="616"/>
      <c r="U86" s="616"/>
      <c r="V86" s="616"/>
      <c r="W86" s="616"/>
      <c r="X86" s="616"/>
      <c r="Y86" s="616"/>
      <c r="Z86" s="616"/>
      <c r="AA86" s="616"/>
      <c r="AB86" s="616"/>
      <c r="AC86" s="616"/>
      <c r="AD86" s="616"/>
      <c r="AE86" s="616"/>
      <c r="AF86" s="616"/>
      <c r="AG86" s="616"/>
      <c r="AH86" s="617"/>
    </row>
    <row r="87" spans="1:34" ht="35.25" customHeight="1">
      <c r="A87" s="585"/>
      <c r="B87" s="588"/>
      <c r="C87" s="605"/>
      <c r="D87" s="618" t="s">
        <v>116</v>
      </c>
      <c r="E87" s="619"/>
      <c r="F87" s="619"/>
      <c r="G87" s="619"/>
      <c r="H87" s="619"/>
      <c r="I87" s="619"/>
      <c r="J87" s="620"/>
      <c r="K87" s="621" t="s">
        <v>117</v>
      </c>
      <c r="L87" s="619"/>
      <c r="M87" s="619"/>
      <c r="N87" s="619"/>
      <c r="O87" s="619"/>
      <c r="P87" s="619"/>
      <c r="Q87" s="620"/>
      <c r="R87" s="622" t="s">
        <v>118</v>
      </c>
      <c r="S87" s="619"/>
      <c r="T87" s="619"/>
      <c r="U87" s="619"/>
      <c r="V87" s="619"/>
      <c r="W87" s="619"/>
      <c r="X87" s="619"/>
      <c r="Y87" s="621" t="s">
        <v>119</v>
      </c>
      <c r="Z87" s="619"/>
      <c r="AA87" s="619"/>
      <c r="AB87" s="619"/>
      <c r="AC87" s="619"/>
      <c r="AD87" s="619"/>
      <c r="AE87" s="620"/>
      <c r="AF87" s="161"/>
      <c r="AG87" s="162"/>
      <c r="AH87" s="163"/>
    </row>
    <row r="88" spans="1:34" ht="21" customHeight="1">
      <c r="A88" s="585"/>
      <c r="B88" s="588"/>
      <c r="C88" s="605"/>
      <c r="D88" s="523">
        <v>1</v>
      </c>
      <c r="E88" s="23">
        <v>2</v>
      </c>
      <c r="F88" s="23">
        <v>3</v>
      </c>
      <c r="G88" s="23">
        <v>4</v>
      </c>
      <c r="H88" s="23">
        <v>5</v>
      </c>
      <c r="I88" s="164">
        <v>6</v>
      </c>
      <c r="J88" s="166">
        <v>7</v>
      </c>
      <c r="K88" s="155">
        <v>8</v>
      </c>
      <c r="L88" s="23">
        <v>9</v>
      </c>
      <c r="M88" s="23">
        <v>10</v>
      </c>
      <c r="N88" s="23">
        <v>11</v>
      </c>
      <c r="O88" s="23">
        <v>12</v>
      </c>
      <c r="P88" s="164">
        <v>13</v>
      </c>
      <c r="Q88" s="165">
        <v>14</v>
      </c>
      <c r="R88" s="24">
        <v>15</v>
      </c>
      <c r="S88" s="23">
        <v>16</v>
      </c>
      <c r="T88" s="23">
        <v>17</v>
      </c>
      <c r="U88" s="23">
        <v>18</v>
      </c>
      <c r="V88" s="23">
        <v>19</v>
      </c>
      <c r="W88" s="164">
        <v>20</v>
      </c>
      <c r="X88" s="166">
        <v>21</v>
      </c>
      <c r="Y88" s="155">
        <v>22</v>
      </c>
      <c r="Z88" s="23">
        <v>23</v>
      </c>
      <c r="AA88" s="23">
        <v>24</v>
      </c>
      <c r="AB88" s="23">
        <v>25</v>
      </c>
      <c r="AC88" s="23">
        <v>26</v>
      </c>
      <c r="AD88" s="164">
        <v>27</v>
      </c>
      <c r="AE88" s="165">
        <v>28</v>
      </c>
      <c r="AF88" s="24">
        <v>29</v>
      </c>
      <c r="AG88" s="23">
        <v>30</v>
      </c>
      <c r="AH88" s="167"/>
    </row>
    <row r="89" spans="1:34" ht="24" customHeight="1" thickBot="1">
      <c r="A89" s="586"/>
      <c r="B89" s="589"/>
      <c r="C89" s="606"/>
      <c r="D89" s="524" t="s">
        <v>43</v>
      </c>
      <c r="E89" s="157" t="s">
        <v>45</v>
      </c>
      <c r="F89" s="157" t="s">
        <v>41</v>
      </c>
      <c r="G89" s="157" t="s">
        <v>42</v>
      </c>
      <c r="H89" s="157" t="s">
        <v>43</v>
      </c>
      <c r="I89" s="168" t="s">
        <v>41</v>
      </c>
      <c r="J89" s="170" t="s">
        <v>44</v>
      </c>
      <c r="K89" s="160" t="s">
        <v>43</v>
      </c>
      <c r="L89" s="157" t="s">
        <v>45</v>
      </c>
      <c r="M89" s="157" t="s">
        <v>41</v>
      </c>
      <c r="N89" s="157" t="s">
        <v>42</v>
      </c>
      <c r="O89" s="157" t="s">
        <v>43</v>
      </c>
      <c r="P89" s="168" t="s">
        <v>41</v>
      </c>
      <c r="Q89" s="169" t="s">
        <v>44</v>
      </c>
      <c r="R89" s="159" t="s">
        <v>43</v>
      </c>
      <c r="S89" s="157" t="s">
        <v>45</v>
      </c>
      <c r="T89" s="157" t="s">
        <v>41</v>
      </c>
      <c r="U89" s="157" t="s">
        <v>42</v>
      </c>
      <c r="V89" s="157" t="s">
        <v>43</v>
      </c>
      <c r="W89" s="168" t="s">
        <v>41</v>
      </c>
      <c r="X89" s="170" t="s">
        <v>44</v>
      </c>
      <c r="Y89" s="160" t="s">
        <v>43</v>
      </c>
      <c r="Z89" s="157" t="s">
        <v>45</v>
      </c>
      <c r="AA89" s="157" t="s">
        <v>41</v>
      </c>
      <c r="AB89" s="157" t="s">
        <v>42</v>
      </c>
      <c r="AC89" s="157" t="s">
        <v>43</v>
      </c>
      <c r="AD89" s="168" t="s">
        <v>41</v>
      </c>
      <c r="AE89" s="169" t="s">
        <v>44</v>
      </c>
      <c r="AF89" s="159" t="s">
        <v>43</v>
      </c>
      <c r="AG89" s="157" t="s">
        <v>45</v>
      </c>
      <c r="AH89" s="171"/>
    </row>
    <row r="90" spans="1:34" ht="21.75" thickTop="1">
      <c r="A90" s="11" t="s">
        <v>2</v>
      </c>
      <c r="B90" s="12" t="s">
        <v>3</v>
      </c>
      <c r="C90" s="328" t="s">
        <v>144</v>
      </c>
      <c r="D90" s="533"/>
      <c r="E90" s="113"/>
      <c r="F90" s="113"/>
      <c r="G90" s="113"/>
      <c r="H90" s="113"/>
      <c r="I90" s="286"/>
      <c r="J90" s="287"/>
      <c r="K90" s="195"/>
      <c r="L90" s="113"/>
      <c r="M90" s="113"/>
      <c r="N90" s="113"/>
      <c r="O90" s="113"/>
      <c r="P90" s="286"/>
      <c r="Q90" s="292"/>
      <c r="R90" s="194" t="s">
        <v>162</v>
      </c>
      <c r="S90" s="113"/>
      <c r="T90" s="113"/>
      <c r="U90" s="113"/>
      <c r="V90" s="113"/>
      <c r="W90" s="286"/>
      <c r="X90" s="287"/>
      <c r="Y90" s="195"/>
      <c r="Z90" s="113"/>
      <c r="AA90" s="113"/>
      <c r="AB90" s="113"/>
      <c r="AC90" s="113"/>
      <c r="AD90" s="286"/>
      <c r="AE90" s="292"/>
      <c r="AF90" s="194"/>
      <c r="AG90" s="192"/>
      <c r="AH90" s="286"/>
    </row>
    <row r="91" spans="1:34" ht="21">
      <c r="A91" s="590" t="s">
        <v>4</v>
      </c>
      <c r="B91" s="13" t="s">
        <v>5</v>
      </c>
      <c r="C91" s="329"/>
      <c r="D91" s="537"/>
      <c r="E91" s="114"/>
      <c r="F91" s="114"/>
      <c r="G91" s="114"/>
      <c r="H91" s="114"/>
      <c r="I91" s="341"/>
      <c r="J91" s="342"/>
      <c r="K91" s="196"/>
      <c r="L91" s="114"/>
      <c r="M91" s="114"/>
      <c r="N91" s="114"/>
      <c r="O91" s="114"/>
      <c r="P91" s="341"/>
      <c r="Q91" s="343"/>
      <c r="R91" s="112"/>
      <c r="S91" s="114"/>
      <c r="T91" s="114"/>
      <c r="U91" s="114"/>
      <c r="V91" s="114"/>
      <c r="W91" s="341"/>
      <c r="X91" s="342"/>
      <c r="Y91" s="196"/>
      <c r="Z91" s="114"/>
      <c r="AA91" s="114"/>
      <c r="AB91" s="114"/>
      <c r="AC91" s="114"/>
      <c r="AD91" s="341"/>
      <c r="AE91" s="343"/>
      <c r="AF91" s="112"/>
      <c r="AG91" s="115"/>
      <c r="AH91" s="341"/>
    </row>
    <row r="92" spans="1:34" ht="21">
      <c r="A92" s="591"/>
      <c r="B92" s="13" t="s">
        <v>6</v>
      </c>
      <c r="C92" s="329" t="s">
        <v>89</v>
      </c>
      <c r="D92" s="514"/>
      <c r="E92" s="117"/>
      <c r="F92" s="117"/>
      <c r="G92" s="117"/>
      <c r="H92" s="117"/>
      <c r="I92" s="288"/>
      <c r="J92" s="289"/>
      <c r="K92" s="197"/>
      <c r="L92" s="117"/>
      <c r="M92" s="117"/>
      <c r="N92" s="117"/>
      <c r="O92" s="117"/>
      <c r="P92" s="288"/>
      <c r="Q92" s="293"/>
      <c r="R92" s="116"/>
      <c r="S92" s="117"/>
      <c r="T92" s="117"/>
      <c r="U92" s="117" t="s">
        <v>162</v>
      </c>
      <c r="V92" s="117"/>
      <c r="W92" s="288"/>
      <c r="X92" s="289"/>
      <c r="Y92" s="197"/>
      <c r="Z92" s="117"/>
      <c r="AA92" s="117"/>
      <c r="AB92" s="117"/>
      <c r="AC92" s="117"/>
      <c r="AD92" s="288"/>
      <c r="AE92" s="293"/>
      <c r="AF92" s="116"/>
      <c r="AG92" s="118"/>
      <c r="AH92" s="288"/>
    </row>
    <row r="93" spans="1:34" ht="21">
      <c r="A93" s="592"/>
      <c r="B93" s="14" t="s">
        <v>40</v>
      </c>
      <c r="C93" s="330"/>
      <c r="D93" s="514"/>
      <c r="E93" s="117"/>
      <c r="F93" s="117"/>
      <c r="G93" s="117"/>
      <c r="H93" s="117"/>
      <c r="I93" s="288"/>
      <c r="J93" s="289"/>
      <c r="K93" s="197"/>
      <c r="L93" s="117"/>
      <c r="M93" s="117"/>
      <c r="N93" s="117"/>
      <c r="O93" s="117"/>
      <c r="P93" s="288"/>
      <c r="Q93" s="293"/>
      <c r="R93" s="116"/>
      <c r="S93" s="117"/>
      <c r="T93" s="117"/>
      <c r="U93" s="117"/>
      <c r="V93" s="117"/>
      <c r="W93" s="288"/>
      <c r="X93" s="289"/>
      <c r="Y93" s="197"/>
      <c r="Z93" s="117"/>
      <c r="AA93" s="117"/>
      <c r="AB93" s="117"/>
      <c r="AC93" s="117"/>
      <c r="AD93" s="288"/>
      <c r="AE93" s="293"/>
      <c r="AF93" s="116"/>
      <c r="AG93" s="118"/>
      <c r="AH93" s="288"/>
    </row>
    <row r="94" spans="1:34" ht="21">
      <c r="A94" s="590" t="s">
        <v>7</v>
      </c>
      <c r="B94" s="15" t="s">
        <v>8</v>
      </c>
      <c r="C94" s="70"/>
      <c r="D94" s="514"/>
      <c r="E94" s="117"/>
      <c r="F94" s="117"/>
      <c r="G94" s="117"/>
      <c r="H94" s="117"/>
      <c r="I94" s="288"/>
      <c r="J94" s="289"/>
      <c r="K94" s="197"/>
      <c r="L94" s="117"/>
      <c r="M94" s="117"/>
      <c r="N94" s="117"/>
      <c r="O94" s="117"/>
      <c r="P94" s="288"/>
      <c r="Q94" s="293"/>
      <c r="R94" s="116"/>
      <c r="S94" s="117"/>
      <c r="T94" s="117"/>
      <c r="U94" s="117"/>
      <c r="V94" s="117"/>
      <c r="W94" s="288"/>
      <c r="X94" s="289"/>
      <c r="Y94" s="197"/>
      <c r="Z94" s="117"/>
      <c r="AA94" s="117"/>
      <c r="AB94" s="117"/>
      <c r="AC94" s="117"/>
      <c r="AD94" s="288"/>
      <c r="AE94" s="293"/>
      <c r="AF94" s="116"/>
      <c r="AG94" s="117"/>
      <c r="AH94" s="288"/>
    </row>
    <row r="95" spans="1:34" ht="21">
      <c r="A95" s="591"/>
      <c r="B95" s="93" t="s">
        <v>9</v>
      </c>
      <c r="C95" s="331" t="s">
        <v>132</v>
      </c>
      <c r="D95" s="514"/>
      <c r="E95" s="117"/>
      <c r="F95" s="117"/>
      <c r="G95" s="117"/>
      <c r="H95" s="117"/>
      <c r="I95" s="288"/>
      <c r="J95" s="289"/>
      <c r="K95" s="197"/>
      <c r="L95" s="117"/>
      <c r="M95" s="117"/>
      <c r="N95" s="117"/>
      <c r="O95" s="117"/>
      <c r="P95" s="288"/>
      <c r="Q95" s="293"/>
      <c r="R95" s="116"/>
      <c r="S95" s="117"/>
      <c r="T95" s="117"/>
      <c r="U95" s="117"/>
      <c r="V95" s="117"/>
      <c r="W95" s="288"/>
      <c r="X95" s="289"/>
      <c r="Y95" s="197" t="s">
        <v>162</v>
      </c>
      <c r="Z95" s="117"/>
      <c r="AA95" s="117"/>
      <c r="AB95" s="117"/>
      <c r="AC95" s="117"/>
      <c r="AD95" s="288"/>
      <c r="AE95" s="293"/>
      <c r="AF95" s="116"/>
      <c r="AG95" s="118"/>
      <c r="AH95" s="288"/>
    </row>
    <row r="96" spans="1:34" ht="21">
      <c r="A96" s="591"/>
      <c r="B96" s="93" t="s">
        <v>10</v>
      </c>
      <c r="C96" s="331" t="s">
        <v>99</v>
      </c>
      <c r="D96" s="514"/>
      <c r="E96" s="117"/>
      <c r="F96" s="117"/>
      <c r="G96" s="117"/>
      <c r="H96" s="117"/>
      <c r="I96" s="288"/>
      <c r="J96" s="289"/>
      <c r="K96" s="197"/>
      <c r="L96" s="117"/>
      <c r="M96" s="117"/>
      <c r="N96" s="117"/>
      <c r="O96" s="117"/>
      <c r="P96" s="288"/>
      <c r="Q96" s="293"/>
      <c r="R96" s="116"/>
      <c r="S96" s="117"/>
      <c r="T96" s="117"/>
      <c r="U96" s="117"/>
      <c r="V96" s="117"/>
      <c r="W96" s="288"/>
      <c r="X96" s="289"/>
      <c r="Y96" s="197" t="s">
        <v>162</v>
      </c>
      <c r="Z96" s="117"/>
      <c r="AA96" s="117"/>
      <c r="AB96" s="117"/>
      <c r="AC96" s="117"/>
      <c r="AD96" s="288"/>
      <c r="AE96" s="293"/>
      <c r="AF96" s="116"/>
      <c r="AG96" s="118"/>
      <c r="AH96" s="288"/>
    </row>
    <row r="97" spans="1:34" ht="21">
      <c r="A97" s="592"/>
      <c r="B97" s="17" t="s">
        <v>11</v>
      </c>
      <c r="C97" s="329" t="s">
        <v>145</v>
      </c>
      <c r="D97" s="514"/>
      <c r="E97" s="117"/>
      <c r="F97" s="117"/>
      <c r="G97" s="117"/>
      <c r="H97" s="117"/>
      <c r="I97" s="288"/>
      <c r="J97" s="289"/>
      <c r="K97" s="197"/>
      <c r="L97" s="117"/>
      <c r="M97" s="117"/>
      <c r="N97" s="117"/>
      <c r="O97" s="117"/>
      <c r="P97" s="288"/>
      <c r="Q97" s="293"/>
      <c r="R97" s="116"/>
      <c r="S97" s="117"/>
      <c r="T97" s="117"/>
      <c r="U97" s="117"/>
      <c r="V97" s="117"/>
      <c r="W97" s="288"/>
      <c r="X97" s="289"/>
      <c r="Y97" s="197" t="s">
        <v>162</v>
      </c>
      <c r="Z97" s="117"/>
      <c r="AA97" s="117"/>
      <c r="AB97" s="117"/>
      <c r="AC97" s="117"/>
      <c r="AD97" s="288"/>
      <c r="AE97" s="293"/>
      <c r="AF97" s="116"/>
      <c r="AG97" s="118"/>
      <c r="AH97" s="288"/>
    </row>
    <row r="98" spans="1:34" ht="21">
      <c r="A98" s="141" t="s">
        <v>12</v>
      </c>
      <c r="B98" s="16" t="s">
        <v>13</v>
      </c>
      <c r="C98" s="332" t="s">
        <v>133</v>
      </c>
      <c r="D98" s="514"/>
      <c r="E98" s="117"/>
      <c r="F98" s="117"/>
      <c r="G98" s="117"/>
      <c r="H98" s="117"/>
      <c r="I98" s="288"/>
      <c r="J98" s="289"/>
      <c r="K98" s="197" t="s">
        <v>162</v>
      </c>
      <c r="L98" s="117"/>
      <c r="M98" s="117"/>
      <c r="N98" s="117"/>
      <c r="O98" s="117"/>
      <c r="P98" s="288"/>
      <c r="Q98" s="293"/>
      <c r="R98" s="116"/>
      <c r="S98" s="117"/>
      <c r="T98" s="117"/>
      <c r="U98" s="117"/>
      <c r="V98" s="117"/>
      <c r="W98" s="288"/>
      <c r="X98" s="289"/>
      <c r="Y98" s="197"/>
      <c r="Z98" s="117"/>
      <c r="AA98" s="117"/>
      <c r="AB98" s="117"/>
      <c r="AC98" s="117"/>
      <c r="AD98" s="288"/>
      <c r="AE98" s="293"/>
      <c r="AF98" s="116"/>
      <c r="AG98" s="117"/>
      <c r="AH98" s="288"/>
    </row>
    <row r="99" spans="1:34" ht="21">
      <c r="A99" s="141" t="s">
        <v>14</v>
      </c>
      <c r="B99" s="16" t="s">
        <v>15</v>
      </c>
      <c r="C99" s="332" t="s">
        <v>134</v>
      </c>
      <c r="D99" s="514"/>
      <c r="E99" s="117"/>
      <c r="F99" s="117"/>
      <c r="G99" s="117"/>
      <c r="H99" s="117"/>
      <c r="I99" s="288"/>
      <c r="J99" s="289"/>
      <c r="K99" s="197"/>
      <c r="L99" s="117"/>
      <c r="M99" s="117"/>
      <c r="N99" s="117"/>
      <c r="O99" s="117"/>
      <c r="P99" s="288"/>
      <c r="Q99" s="293"/>
      <c r="R99" s="116"/>
      <c r="S99" s="117"/>
      <c r="T99" s="117"/>
      <c r="U99" s="117"/>
      <c r="V99" s="117"/>
      <c r="W99" s="288"/>
      <c r="X99" s="289"/>
      <c r="Y99" s="197"/>
      <c r="Z99" s="117"/>
      <c r="AA99" s="117"/>
      <c r="AB99" s="117"/>
      <c r="AC99" s="117"/>
      <c r="AD99" s="288"/>
      <c r="AE99" s="293"/>
      <c r="AF99" s="116"/>
      <c r="AG99" s="117"/>
      <c r="AH99" s="288"/>
    </row>
    <row r="100" spans="1:34" ht="21">
      <c r="A100" s="141" t="s">
        <v>16</v>
      </c>
      <c r="B100" s="16" t="s">
        <v>17</v>
      </c>
      <c r="C100" s="332" t="s">
        <v>135</v>
      </c>
      <c r="D100" s="514"/>
      <c r="E100" s="117"/>
      <c r="F100" s="117"/>
      <c r="G100" s="117"/>
      <c r="H100" s="117"/>
      <c r="I100" s="288"/>
      <c r="J100" s="289"/>
      <c r="K100" s="197"/>
      <c r="L100" s="117"/>
      <c r="M100" s="117"/>
      <c r="N100" s="117"/>
      <c r="O100" s="117"/>
      <c r="P100" s="288"/>
      <c r="Q100" s="293"/>
      <c r="R100" s="116"/>
      <c r="S100" s="117"/>
      <c r="T100" s="117"/>
      <c r="U100" s="117"/>
      <c r="V100" s="117"/>
      <c r="W100" s="288"/>
      <c r="X100" s="289"/>
      <c r="Y100" s="197"/>
      <c r="Z100" s="117"/>
      <c r="AA100" s="117"/>
      <c r="AB100" s="117"/>
      <c r="AC100" s="117"/>
      <c r="AD100" s="288"/>
      <c r="AE100" s="293"/>
      <c r="AF100" s="116"/>
      <c r="AG100" s="117"/>
      <c r="AH100" s="288"/>
    </row>
    <row r="101" spans="1:34" ht="21">
      <c r="A101" s="141" t="s">
        <v>18</v>
      </c>
      <c r="B101" s="16" t="s">
        <v>19</v>
      </c>
      <c r="C101" s="332" t="s">
        <v>90</v>
      </c>
      <c r="D101" s="514"/>
      <c r="E101" s="117"/>
      <c r="F101" s="117"/>
      <c r="G101" s="117"/>
      <c r="H101" s="117"/>
      <c r="I101" s="288"/>
      <c r="J101" s="289"/>
      <c r="K101" s="197"/>
      <c r="L101" s="117"/>
      <c r="M101" s="117"/>
      <c r="N101" s="117"/>
      <c r="O101" s="117"/>
      <c r="P101" s="288"/>
      <c r="Q101" s="293"/>
      <c r="R101" s="116"/>
      <c r="S101" s="117"/>
      <c r="T101" s="117"/>
      <c r="U101" s="117"/>
      <c r="V101" s="117"/>
      <c r="W101" s="288"/>
      <c r="X101" s="289"/>
      <c r="Y101" s="197"/>
      <c r="Z101" s="117"/>
      <c r="AA101" s="117"/>
      <c r="AB101" s="117"/>
      <c r="AC101" s="117"/>
      <c r="AD101" s="288"/>
      <c r="AE101" s="293"/>
      <c r="AF101" s="116"/>
      <c r="AG101" s="117" t="s">
        <v>162</v>
      </c>
      <c r="AH101" s="288"/>
    </row>
    <row r="102" spans="1:34" ht="21">
      <c r="A102" s="141" t="s">
        <v>20</v>
      </c>
      <c r="B102" s="16" t="s">
        <v>21</v>
      </c>
      <c r="C102" s="332" t="s">
        <v>137</v>
      </c>
      <c r="D102" s="514"/>
      <c r="E102" s="117"/>
      <c r="F102" s="117"/>
      <c r="G102" s="117"/>
      <c r="H102" s="117"/>
      <c r="I102" s="288"/>
      <c r="J102" s="289"/>
      <c r="K102" s="197"/>
      <c r="L102" s="117"/>
      <c r="M102" s="117"/>
      <c r="N102" s="117"/>
      <c r="O102" s="117"/>
      <c r="P102" s="288"/>
      <c r="Q102" s="293"/>
      <c r="R102" s="116"/>
      <c r="S102" s="117"/>
      <c r="T102" s="117"/>
      <c r="U102" s="117"/>
      <c r="V102" s="117"/>
      <c r="W102" s="288"/>
      <c r="X102" s="289"/>
      <c r="Y102" s="197"/>
      <c r="Z102" s="117"/>
      <c r="AA102" s="117"/>
      <c r="AB102" s="117"/>
      <c r="AC102" s="117"/>
      <c r="AD102" s="288"/>
      <c r="AE102" s="293"/>
      <c r="AF102" s="116"/>
      <c r="AG102" s="118"/>
      <c r="AH102" s="288"/>
    </row>
    <row r="103" spans="1:34" ht="21">
      <c r="A103" s="141" t="s">
        <v>22</v>
      </c>
      <c r="B103" s="16" t="s">
        <v>23</v>
      </c>
      <c r="C103" s="332" t="s">
        <v>92</v>
      </c>
      <c r="D103" s="514"/>
      <c r="E103" s="117"/>
      <c r="F103" s="117"/>
      <c r="G103" s="117"/>
      <c r="H103" s="117"/>
      <c r="I103" s="288"/>
      <c r="J103" s="289"/>
      <c r="K103" s="197"/>
      <c r="L103" s="117"/>
      <c r="M103" s="117"/>
      <c r="N103" s="117"/>
      <c r="O103" s="117" t="s">
        <v>162</v>
      </c>
      <c r="P103" s="288"/>
      <c r="Q103" s="293"/>
      <c r="R103" s="116"/>
      <c r="S103" s="117"/>
      <c r="T103" s="117"/>
      <c r="U103" s="117"/>
      <c r="V103" s="117"/>
      <c r="W103" s="288"/>
      <c r="X103" s="289"/>
      <c r="Y103" s="197"/>
      <c r="Z103" s="117"/>
      <c r="AA103" s="117"/>
      <c r="AB103" s="117"/>
      <c r="AC103" s="117"/>
      <c r="AD103" s="288"/>
      <c r="AE103" s="293"/>
      <c r="AF103" s="116"/>
      <c r="AG103" s="118"/>
      <c r="AH103" s="288"/>
    </row>
    <row r="104" spans="1:34" ht="21">
      <c r="A104" s="141" t="s">
        <v>24</v>
      </c>
      <c r="B104" s="16" t="s">
        <v>25</v>
      </c>
      <c r="C104" s="332" t="s">
        <v>146</v>
      </c>
      <c r="D104" s="514"/>
      <c r="E104" s="117"/>
      <c r="F104" s="117"/>
      <c r="G104" s="117"/>
      <c r="H104" s="117"/>
      <c r="I104" s="288"/>
      <c r="J104" s="289"/>
      <c r="K104" s="197"/>
      <c r="L104" s="117"/>
      <c r="M104" s="117"/>
      <c r="N104" s="117"/>
      <c r="O104" s="117"/>
      <c r="P104" s="288"/>
      <c r="Q104" s="293"/>
      <c r="R104" s="116"/>
      <c r="S104" s="117"/>
      <c r="T104" s="117" t="s">
        <v>162</v>
      </c>
      <c r="U104" s="117"/>
      <c r="V104" s="117"/>
      <c r="W104" s="288"/>
      <c r="X104" s="289"/>
      <c r="Y104" s="197"/>
      <c r="Z104" s="117"/>
      <c r="AA104" s="117"/>
      <c r="AB104" s="117"/>
      <c r="AC104" s="117"/>
      <c r="AD104" s="288"/>
      <c r="AE104" s="293"/>
      <c r="AF104" s="116"/>
      <c r="AG104" s="118"/>
      <c r="AH104" s="288"/>
    </row>
    <row r="105" spans="1:34" ht="21">
      <c r="A105" s="141" t="s">
        <v>26</v>
      </c>
      <c r="B105" s="16" t="s">
        <v>27</v>
      </c>
      <c r="C105" s="332" t="s">
        <v>139</v>
      </c>
      <c r="D105" s="514"/>
      <c r="E105" s="117"/>
      <c r="F105" s="117" t="s">
        <v>162</v>
      </c>
      <c r="G105" s="117"/>
      <c r="H105" s="117"/>
      <c r="I105" s="288"/>
      <c r="J105" s="289"/>
      <c r="K105" s="197"/>
      <c r="L105" s="117"/>
      <c r="M105" s="117"/>
      <c r="N105" s="117"/>
      <c r="O105" s="117"/>
      <c r="P105" s="288"/>
      <c r="Q105" s="293"/>
      <c r="R105" s="116"/>
      <c r="S105" s="117"/>
      <c r="T105" s="117"/>
      <c r="U105" s="117"/>
      <c r="V105" s="117"/>
      <c r="W105" s="288"/>
      <c r="X105" s="289"/>
      <c r="Y105" s="197"/>
      <c r="Z105" s="117"/>
      <c r="AA105" s="117"/>
      <c r="AB105" s="117"/>
      <c r="AC105" s="117"/>
      <c r="AD105" s="288"/>
      <c r="AE105" s="293"/>
      <c r="AF105" s="116"/>
      <c r="AG105" s="118"/>
      <c r="AH105" s="288"/>
    </row>
    <row r="106" spans="1:34" ht="21">
      <c r="A106" s="141" t="s">
        <v>28</v>
      </c>
      <c r="B106" s="16" t="s">
        <v>29</v>
      </c>
      <c r="C106" s="332" t="s">
        <v>93</v>
      </c>
      <c r="D106" s="514"/>
      <c r="E106" s="117"/>
      <c r="F106" s="117"/>
      <c r="G106" s="117"/>
      <c r="H106" s="117"/>
      <c r="I106" s="288"/>
      <c r="J106" s="289"/>
      <c r="K106" s="197"/>
      <c r="L106" s="117"/>
      <c r="M106" s="117"/>
      <c r="N106" s="117"/>
      <c r="O106" s="117"/>
      <c r="P106" s="288"/>
      <c r="Q106" s="293"/>
      <c r="R106" s="116"/>
      <c r="S106" s="117"/>
      <c r="T106" s="117"/>
      <c r="U106" s="117"/>
      <c r="V106" s="117"/>
      <c r="W106" s="288"/>
      <c r="X106" s="289"/>
      <c r="Y106" s="197"/>
      <c r="Z106" s="117" t="s">
        <v>162</v>
      </c>
      <c r="AA106" s="117"/>
      <c r="AB106" s="117"/>
      <c r="AC106" s="117"/>
      <c r="AD106" s="288"/>
      <c r="AE106" s="293"/>
      <c r="AF106" s="116"/>
      <c r="AG106" s="118"/>
      <c r="AH106" s="288"/>
    </row>
    <row r="107" spans="1:34" ht="21">
      <c r="A107" s="590" t="s">
        <v>30</v>
      </c>
      <c r="B107" s="19" t="s">
        <v>31</v>
      </c>
      <c r="C107" s="333" t="s">
        <v>147</v>
      </c>
      <c r="D107" s="514"/>
      <c r="E107" s="117"/>
      <c r="F107" s="117"/>
      <c r="G107" s="117"/>
      <c r="H107" s="117"/>
      <c r="I107" s="288"/>
      <c r="J107" s="289"/>
      <c r="K107" s="197"/>
      <c r="L107" s="117"/>
      <c r="M107" s="117"/>
      <c r="N107" s="117"/>
      <c r="O107" s="117"/>
      <c r="P107" s="288"/>
      <c r="Q107" s="293"/>
      <c r="R107" s="116"/>
      <c r="S107" s="117"/>
      <c r="T107" s="117"/>
      <c r="U107" s="117"/>
      <c r="V107" s="117"/>
      <c r="W107" s="288"/>
      <c r="X107" s="289"/>
      <c r="Y107" s="197"/>
      <c r="Z107" s="117"/>
      <c r="AA107" s="117"/>
      <c r="AB107" s="117"/>
      <c r="AC107" s="117"/>
      <c r="AD107" s="288"/>
      <c r="AE107" s="293"/>
      <c r="AF107" s="116"/>
      <c r="AG107" s="118"/>
      <c r="AH107" s="288"/>
    </row>
    <row r="108" spans="1:34" ht="21">
      <c r="A108" s="592"/>
      <c r="B108" s="16" t="s">
        <v>32</v>
      </c>
      <c r="C108" s="332" t="s">
        <v>142</v>
      </c>
      <c r="D108" s="514"/>
      <c r="E108" s="117"/>
      <c r="F108" s="117"/>
      <c r="G108" s="117"/>
      <c r="H108" s="117"/>
      <c r="I108" s="288"/>
      <c r="J108" s="289"/>
      <c r="K108" s="197"/>
      <c r="L108" s="117"/>
      <c r="M108" s="117"/>
      <c r="N108" s="117"/>
      <c r="O108" s="117"/>
      <c r="P108" s="288"/>
      <c r="Q108" s="293"/>
      <c r="R108" s="116"/>
      <c r="S108" s="117"/>
      <c r="T108" s="117"/>
      <c r="U108" s="117"/>
      <c r="V108" s="117"/>
      <c r="W108" s="288"/>
      <c r="X108" s="289"/>
      <c r="Y108" s="197"/>
      <c r="Z108" s="117"/>
      <c r="AA108" s="117"/>
      <c r="AB108" s="117"/>
      <c r="AC108" s="117"/>
      <c r="AD108" s="288"/>
      <c r="AE108" s="293"/>
      <c r="AF108" s="116"/>
      <c r="AG108" s="118"/>
      <c r="AH108" s="288"/>
    </row>
    <row r="109" spans="1:34" ht="21">
      <c r="A109" s="590" t="s">
        <v>33</v>
      </c>
      <c r="B109" s="20" t="s">
        <v>34</v>
      </c>
      <c r="C109" s="657" t="s">
        <v>97</v>
      </c>
      <c r="D109" s="514"/>
      <c r="E109" s="117"/>
      <c r="F109" s="117"/>
      <c r="G109" s="117"/>
      <c r="H109" s="117"/>
      <c r="I109" s="288"/>
      <c r="J109" s="289"/>
      <c r="K109" s="197"/>
      <c r="L109" s="117"/>
      <c r="M109" s="117"/>
      <c r="N109" s="117"/>
      <c r="O109" s="117"/>
      <c r="P109" s="288"/>
      <c r="Q109" s="293"/>
      <c r="R109" s="116"/>
      <c r="S109" s="117"/>
      <c r="T109" s="117"/>
      <c r="U109" s="117"/>
      <c r="V109" s="117"/>
      <c r="W109" s="288"/>
      <c r="X109" s="289"/>
      <c r="Y109" s="197"/>
      <c r="Z109" s="117"/>
      <c r="AA109" s="117"/>
      <c r="AB109" s="117"/>
      <c r="AC109" s="117"/>
      <c r="AD109" s="288"/>
      <c r="AE109" s="293"/>
      <c r="AF109" s="116"/>
      <c r="AG109" s="118"/>
      <c r="AH109" s="288"/>
    </row>
    <row r="110" spans="1:34" ht="21">
      <c r="A110" s="592"/>
      <c r="B110" s="21" t="s">
        <v>35</v>
      </c>
      <c r="C110" s="658"/>
      <c r="D110" s="514"/>
      <c r="E110" s="117"/>
      <c r="F110" s="117"/>
      <c r="G110" s="117"/>
      <c r="H110" s="117"/>
      <c r="I110" s="288"/>
      <c r="J110" s="289"/>
      <c r="K110" s="197"/>
      <c r="L110" s="117"/>
      <c r="M110" s="117"/>
      <c r="N110" s="117"/>
      <c r="O110" s="117"/>
      <c r="P110" s="288"/>
      <c r="Q110" s="293"/>
      <c r="R110" s="116"/>
      <c r="S110" s="117"/>
      <c r="T110" s="117"/>
      <c r="U110" s="117"/>
      <c r="V110" s="117"/>
      <c r="W110" s="288"/>
      <c r="X110" s="289"/>
      <c r="Y110" s="197"/>
      <c r="Z110" s="117"/>
      <c r="AA110" s="117"/>
      <c r="AB110" s="117"/>
      <c r="AC110" s="117"/>
      <c r="AD110" s="288"/>
      <c r="AE110" s="293"/>
      <c r="AF110" s="116"/>
      <c r="AG110" s="118"/>
      <c r="AH110" s="288"/>
    </row>
    <row r="111" spans="1:34" ht="21">
      <c r="A111" s="590" t="s">
        <v>36</v>
      </c>
      <c r="B111" s="16" t="s">
        <v>37</v>
      </c>
      <c r="C111" s="70" t="s">
        <v>148</v>
      </c>
      <c r="D111" s="514"/>
      <c r="E111" s="117"/>
      <c r="F111" s="117"/>
      <c r="G111" s="117"/>
      <c r="H111" s="117"/>
      <c r="I111" s="288"/>
      <c r="J111" s="289"/>
      <c r="K111" s="197"/>
      <c r="L111" s="117"/>
      <c r="M111" s="117"/>
      <c r="N111" s="117"/>
      <c r="O111" s="117"/>
      <c r="P111" s="288"/>
      <c r="Q111" s="293"/>
      <c r="R111" s="116"/>
      <c r="S111" s="117"/>
      <c r="T111" s="117"/>
      <c r="U111" s="117"/>
      <c r="V111" s="117"/>
      <c r="W111" s="288"/>
      <c r="X111" s="289"/>
      <c r="Y111" s="197"/>
      <c r="Z111" s="117"/>
      <c r="AA111" s="117"/>
      <c r="AB111" s="117"/>
      <c r="AC111" s="117"/>
      <c r="AD111" s="288"/>
      <c r="AE111" s="293"/>
      <c r="AF111" s="116"/>
      <c r="AG111" s="118"/>
      <c r="AH111" s="288"/>
    </row>
    <row r="112" spans="1:34" ht="21.75" thickBot="1">
      <c r="A112" s="602"/>
      <c r="B112" s="22" t="s">
        <v>38</v>
      </c>
      <c r="C112" s="334" t="s">
        <v>88</v>
      </c>
      <c r="D112" s="518"/>
      <c r="E112" s="120"/>
      <c r="F112" s="120"/>
      <c r="G112" s="120"/>
      <c r="H112" s="120"/>
      <c r="I112" s="290"/>
      <c r="J112" s="291"/>
      <c r="K112" s="198"/>
      <c r="L112" s="120"/>
      <c r="M112" s="120"/>
      <c r="N112" s="120"/>
      <c r="O112" s="120"/>
      <c r="P112" s="290"/>
      <c r="Q112" s="294"/>
      <c r="R112" s="119"/>
      <c r="S112" s="120"/>
      <c r="T112" s="120"/>
      <c r="U112" s="120"/>
      <c r="V112" s="120"/>
      <c r="W112" s="290"/>
      <c r="X112" s="291"/>
      <c r="Y112" s="198"/>
      <c r="Z112" s="120"/>
      <c r="AA112" s="120"/>
      <c r="AB112" s="120"/>
      <c r="AC112" s="120"/>
      <c r="AD112" s="290"/>
      <c r="AE112" s="294"/>
      <c r="AF112" s="119"/>
      <c r="AG112" s="121"/>
      <c r="AH112" s="290"/>
    </row>
    <row r="113" spans="1:34" ht="21.75" thickBot="1">
      <c r="A113" s="581" t="s">
        <v>165</v>
      </c>
      <c r="B113" s="582"/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2"/>
      <c r="AE113" s="582"/>
      <c r="AF113" s="582"/>
      <c r="AG113" s="582"/>
      <c r="AH113" s="583"/>
    </row>
    <row r="114" spans="1:34" ht="21" customHeight="1">
      <c r="A114" s="625" t="s">
        <v>0</v>
      </c>
      <c r="B114" s="628" t="s">
        <v>1</v>
      </c>
      <c r="C114" s="631" t="s">
        <v>39</v>
      </c>
      <c r="D114" s="634" t="s">
        <v>120</v>
      </c>
      <c r="E114" s="634"/>
      <c r="F114" s="634"/>
      <c r="G114" s="634"/>
      <c r="H114" s="634"/>
      <c r="I114" s="634"/>
      <c r="J114" s="634"/>
      <c r="K114" s="634"/>
      <c r="L114" s="634"/>
      <c r="M114" s="634"/>
      <c r="N114" s="634"/>
      <c r="O114" s="634"/>
      <c r="P114" s="634"/>
      <c r="Q114" s="634"/>
      <c r="R114" s="634"/>
      <c r="S114" s="634"/>
      <c r="T114" s="634"/>
      <c r="U114" s="634"/>
      <c r="V114" s="634"/>
      <c r="W114" s="634"/>
      <c r="X114" s="634"/>
      <c r="Y114" s="634"/>
      <c r="Z114" s="634"/>
      <c r="AA114" s="634"/>
      <c r="AB114" s="634"/>
      <c r="AC114" s="634"/>
      <c r="AD114" s="634"/>
      <c r="AE114" s="634"/>
      <c r="AF114" s="634"/>
      <c r="AG114" s="634"/>
      <c r="AH114" s="634"/>
    </row>
    <row r="115" spans="1:34" ht="35.25" customHeight="1">
      <c r="A115" s="626"/>
      <c r="B115" s="629"/>
      <c r="C115" s="632"/>
      <c r="D115" s="618" t="s">
        <v>121</v>
      </c>
      <c r="E115" s="619"/>
      <c r="F115" s="619"/>
      <c r="G115" s="619"/>
      <c r="H115" s="619"/>
      <c r="I115" s="621" t="s">
        <v>122</v>
      </c>
      <c r="J115" s="619"/>
      <c r="K115" s="619"/>
      <c r="L115" s="619"/>
      <c r="M115" s="619"/>
      <c r="N115" s="619"/>
      <c r="O115" s="620"/>
      <c r="P115" s="622" t="s">
        <v>123</v>
      </c>
      <c r="Q115" s="619"/>
      <c r="R115" s="619"/>
      <c r="S115" s="619"/>
      <c r="T115" s="619"/>
      <c r="U115" s="619"/>
      <c r="V115" s="619"/>
      <c r="W115" s="621" t="s">
        <v>124</v>
      </c>
      <c r="X115" s="619"/>
      <c r="Y115" s="619"/>
      <c r="Z115" s="619"/>
      <c r="AA115" s="619"/>
      <c r="AB115" s="619"/>
      <c r="AC115" s="620"/>
      <c r="AD115" s="622" t="s">
        <v>125</v>
      </c>
      <c r="AE115" s="619"/>
      <c r="AF115" s="619"/>
      <c r="AG115" s="619"/>
      <c r="AH115" s="620"/>
    </row>
    <row r="116" spans="1:34" ht="18.75" customHeight="1">
      <c r="A116" s="626"/>
      <c r="B116" s="629"/>
      <c r="C116" s="632"/>
      <c r="D116" s="523">
        <v>1</v>
      </c>
      <c r="E116" s="23">
        <v>2</v>
      </c>
      <c r="F116" s="23">
        <v>3</v>
      </c>
      <c r="G116" s="172">
        <v>4</v>
      </c>
      <c r="H116" s="174">
        <v>5</v>
      </c>
      <c r="I116" s="155">
        <v>6</v>
      </c>
      <c r="J116" s="23">
        <v>7</v>
      </c>
      <c r="K116" s="23">
        <v>8</v>
      </c>
      <c r="L116" s="23">
        <v>9</v>
      </c>
      <c r="M116" s="23">
        <v>10</v>
      </c>
      <c r="N116" s="172">
        <v>11</v>
      </c>
      <c r="O116" s="173">
        <v>12</v>
      </c>
      <c r="P116" s="24">
        <v>13</v>
      </c>
      <c r="Q116" s="23">
        <v>14</v>
      </c>
      <c r="R116" s="23">
        <v>15</v>
      </c>
      <c r="S116" s="23">
        <v>16</v>
      </c>
      <c r="T116" s="23">
        <v>17</v>
      </c>
      <c r="U116" s="172">
        <v>18</v>
      </c>
      <c r="V116" s="174">
        <v>19</v>
      </c>
      <c r="W116" s="155">
        <v>20</v>
      </c>
      <c r="X116" s="23">
        <v>21</v>
      </c>
      <c r="Y116" s="23">
        <v>22</v>
      </c>
      <c r="Z116" s="23">
        <v>23</v>
      </c>
      <c r="AA116" s="23">
        <v>24</v>
      </c>
      <c r="AB116" s="172">
        <v>25</v>
      </c>
      <c r="AC116" s="173">
        <v>26</v>
      </c>
      <c r="AD116" s="24">
        <v>27</v>
      </c>
      <c r="AE116" s="23">
        <v>28</v>
      </c>
      <c r="AF116" s="23">
        <v>29</v>
      </c>
      <c r="AG116" s="523">
        <v>30</v>
      </c>
      <c r="AH116" s="175">
        <v>31</v>
      </c>
    </row>
    <row r="117" spans="1:34" ht="20.25" customHeight="1" thickBot="1">
      <c r="A117" s="627"/>
      <c r="B117" s="630"/>
      <c r="C117" s="633"/>
      <c r="D117" s="525" t="s">
        <v>41</v>
      </c>
      <c r="E117" s="157" t="s">
        <v>42</v>
      </c>
      <c r="F117" s="157" t="s">
        <v>43</v>
      </c>
      <c r="G117" s="176" t="s">
        <v>41</v>
      </c>
      <c r="H117" s="178" t="s">
        <v>44</v>
      </c>
      <c r="I117" s="160" t="s">
        <v>43</v>
      </c>
      <c r="J117" s="157" t="s">
        <v>45</v>
      </c>
      <c r="K117" s="157" t="s">
        <v>41</v>
      </c>
      <c r="L117" s="157" t="s">
        <v>42</v>
      </c>
      <c r="M117" s="157" t="s">
        <v>43</v>
      </c>
      <c r="N117" s="176" t="s">
        <v>41</v>
      </c>
      <c r="O117" s="177" t="s">
        <v>44</v>
      </c>
      <c r="P117" s="159" t="s">
        <v>43</v>
      </c>
      <c r="Q117" s="157" t="s">
        <v>45</v>
      </c>
      <c r="R117" s="157" t="s">
        <v>41</v>
      </c>
      <c r="S117" s="157" t="s">
        <v>42</v>
      </c>
      <c r="T117" s="157" t="s">
        <v>43</v>
      </c>
      <c r="U117" s="176" t="s">
        <v>41</v>
      </c>
      <c r="V117" s="178" t="s">
        <v>44</v>
      </c>
      <c r="W117" s="160" t="s">
        <v>43</v>
      </c>
      <c r="X117" s="157" t="s">
        <v>45</v>
      </c>
      <c r="Y117" s="157" t="s">
        <v>41</v>
      </c>
      <c r="Z117" s="157" t="s">
        <v>42</v>
      </c>
      <c r="AA117" s="157" t="s">
        <v>43</v>
      </c>
      <c r="AB117" s="176" t="s">
        <v>41</v>
      </c>
      <c r="AC117" s="177" t="s">
        <v>44</v>
      </c>
      <c r="AD117" s="159" t="s">
        <v>43</v>
      </c>
      <c r="AE117" s="157" t="s">
        <v>45</v>
      </c>
      <c r="AF117" s="157" t="s">
        <v>41</v>
      </c>
      <c r="AG117" s="525" t="s">
        <v>42</v>
      </c>
      <c r="AH117" s="157" t="s">
        <v>43</v>
      </c>
    </row>
    <row r="118" spans="1:34" ht="21.75" thickTop="1">
      <c r="A118" s="11" t="s">
        <v>2</v>
      </c>
      <c r="B118" s="12" t="s">
        <v>3</v>
      </c>
      <c r="C118" s="328" t="s">
        <v>144</v>
      </c>
      <c r="D118" s="533"/>
      <c r="E118" s="113"/>
      <c r="F118" s="113"/>
      <c r="G118" s="201"/>
      <c r="H118" s="202"/>
      <c r="I118" s="195" t="s">
        <v>162</v>
      </c>
      <c r="J118" s="113"/>
      <c r="K118" s="113"/>
      <c r="L118" s="113"/>
      <c r="M118" s="113"/>
      <c r="N118" s="201"/>
      <c r="O118" s="209"/>
      <c r="P118" s="194"/>
      <c r="Q118" s="113"/>
      <c r="R118" s="113"/>
      <c r="S118" s="113"/>
      <c r="T118" s="113"/>
      <c r="U118" s="201"/>
      <c r="V118" s="202"/>
      <c r="W118" s="195"/>
      <c r="X118" s="113"/>
      <c r="Y118" s="113"/>
      <c r="Z118" s="113"/>
      <c r="AA118" s="113"/>
      <c r="AB118" s="201"/>
      <c r="AC118" s="209"/>
      <c r="AD118" s="194" t="s">
        <v>162</v>
      </c>
      <c r="AE118" s="113"/>
      <c r="AF118" s="113"/>
      <c r="AG118" s="556"/>
      <c r="AH118" s="113"/>
    </row>
    <row r="119" spans="1:34" ht="21">
      <c r="A119" s="590" t="s">
        <v>4</v>
      </c>
      <c r="B119" s="13" t="s">
        <v>5</v>
      </c>
      <c r="C119" s="329"/>
      <c r="D119" s="537"/>
      <c r="E119" s="114"/>
      <c r="F119" s="114"/>
      <c r="G119" s="203"/>
      <c r="H119" s="204"/>
      <c r="I119" s="196"/>
      <c r="J119" s="114"/>
      <c r="K119" s="114"/>
      <c r="L119" s="114"/>
      <c r="M119" s="114"/>
      <c r="N119" s="203"/>
      <c r="O119" s="210"/>
      <c r="P119" s="112"/>
      <c r="Q119" s="114"/>
      <c r="R119" s="114"/>
      <c r="S119" s="114"/>
      <c r="T119" s="114"/>
      <c r="U119" s="203"/>
      <c r="V119" s="204"/>
      <c r="W119" s="196"/>
      <c r="X119" s="114"/>
      <c r="Y119" s="114"/>
      <c r="Z119" s="114"/>
      <c r="AA119" s="114"/>
      <c r="AB119" s="203"/>
      <c r="AC119" s="210"/>
      <c r="AD119" s="112"/>
      <c r="AE119" s="114"/>
      <c r="AF119" s="114"/>
      <c r="AG119" s="557"/>
      <c r="AH119" s="114"/>
    </row>
    <row r="120" spans="1:34" ht="21">
      <c r="A120" s="591"/>
      <c r="B120" s="13" t="s">
        <v>6</v>
      </c>
      <c r="C120" s="329" t="s">
        <v>89</v>
      </c>
      <c r="D120" s="514"/>
      <c r="E120" s="117"/>
      <c r="F120" s="117"/>
      <c r="G120" s="205"/>
      <c r="H120" s="206"/>
      <c r="I120" s="197"/>
      <c r="J120" s="117"/>
      <c r="K120" s="117"/>
      <c r="L120" s="117"/>
      <c r="M120" s="117"/>
      <c r="N120" s="205"/>
      <c r="O120" s="211"/>
      <c r="P120" s="116"/>
      <c r="Q120" s="117"/>
      <c r="R120" s="117"/>
      <c r="S120" s="117"/>
      <c r="T120" s="117"/>
      <c r="U120" s="205"/>
      <c r="V120" s="206"/>
      <c r="W120" s="197"/>
      <c r="X120" s="117"/>
      <c r="Y120" s="117"/>
      <c r="Z120" s="117" t="s">
        <v>162</v>
      </c>
      <c r="AA120" s="117"/>
      <c r="AB120" s="205"/>
      <c r="AC120" s="211"/>
      <c r="AD120" s="116"/>
      <c r="AE120" s="117"/>
      <c r="AF120" s="117"/>
      <c r="AG120" s="558"/>
      <c r="AH120" s="117"/>
    </row>
    <row r="121" spans="1:34" ht="21">
      <c r="A121" s="592"/>
      <c r="B121" s="14" t="s">
        <v>40</v>
      </c>
      <c r="C121" s="330"/>
      <c r="D121" s="514"/>
      <c r="E121" s="117"/>
      <c r="F121" s="117"/>
      <c r="G121" s="205"/>
      <c r="H121" s="206"/>
      <c r="I121" s="197"/>
      <c r="J121" s="117"/>
      <c r="K121" s="117"/>
      <c r="L121" s="117"/>
      <c r="M121" s="117"/>
      <c r="N121" s="205"/>
      <c r="O121" s="211"/>
      <c r="P121" s="116"/>
      <c r="Q121" s="117"/>
      <c r="R121" s="117"/>
      <c r="S121" s="117"/>
      <c r="T121" s="117"/>
      <c r="U121" s="205"/>
      <c r="V121" s="206"/>
      <c r="W121" s="197"/>
      <c r="X121" s="117"/>
      <c r="Y121" s="117"/>
      <c r="Z121" s="117"/>
      <c r="AA121" s="117"/>
      <c r="AB121" s="205"/>
      <c r="AC121" s="211"/>
      <c r="AD121" s="116"/>
      <c r="AE121" s="117"/>
      <c r="AF121" s="117"/>
      <c r="AG121" s="558"/>
      <c r="AH121" s="117"/>
    </row>
    <row r="122" spans="1:34" ht="21">
      <c r="A122" s="590" t="s">
        <v>7</v>
      </c>
      <c r="B122" s="15" t="s">
        <v>8</v>
      </c>
      <c r="C122" s="70"/>
      <c r="D122" s="514"/>
      <c r="E122" s="117"/>
      <c r="F122" s="117"/>
      <c r="G122" s="205"/>
      <c r="H122" s="206"/>
      <c r="I122" s="197"/>
      <c r="J122" s="117"/>
      <c r="K122" s="117"/>
      <c r="L122" s="117"/>
      <c r="M122" s="117"/>
      <c r="N122" s="205"/>
      <c r="O122" s="211"/>
      <c r="P122" s="116"/>
      <c r="Q122" s="117"/>
      <c r="R122" s="117"/>
      <c r="S122" s="117"/>
      <c r="T122" s="117"/>
      <c r="U122" s="205"/>
      <c r="V122" s="206"/>
      <c r="W122" s="197"/>
      <c r="X122" s="117"/>
      <c r="Y122" s="117"/>
      <c r="Z122" s="117"/>
      <c r="AA122" s="117"/>
      <c r="AB122" s="205"/>
      <c r="AC122" s="211"/>
      <c r="AD122" s="116"/>
      <c r="AE122" s="117"/>
      <c r="AF122" s="117"/>
      <c r="AG122" s="514"/>
      <c r="AH122" s="117"/>
    </row>
    <row r="123" spans="1:34" ht="21">
      <c r="A123" s="591"/>
      <c r="B123" s="93" t="s">
        <v>9</v>
      </c>
      <c r="C123" s="331" t="s">
        <v>132</v>
      </c>
      <c r="D123" s="514"/>
      <c r="E123" s="117"/>
      <c r="F123" s="117"/>
      <c r="G123" s="205"/>
      <c r="H123" s="206"/>
      <c r="I123" s="197"/>
      <c r="J123" s="117"/>
      <c r="K123" s="117"/>
      <c r="L123" s="117"/>
      <c r="M123" s="117"/>
      <c r="N123" s="205"/>
      <c r="O123" s="211"/>
      <c r="P123" s="116"/>
      <c r="Q123" s="117"/>
      <c r="R123" s="117"/>
      <c r="S123" s="117"/>
      <c r="T123" s="117"/>
      <c r="U123" s="205"/>
      <c r="V123" s="206"/>
      <c r="W123" s="197" t="s">
        <v>162</v>
      </c>
      <c r="X123" s="117"/>
      <c r="Y123" s="117"/>
      <c r="Z123" s="117"/>
      <c r="AA123" s="117"/>
      <c r="AB123" s="205"/>
      <c r="AC123" s="211"/>
      <c r="AD123" s="116"/>
      <c r="AE123" s="117"/>
      <c r="AF123" s="117"/>
      <c r="AG123" s="558"/>
      <c r="AH123" s="117"/>
    </row>
    <row r="124" spans="1:34" ht="21">
      <c r="A124" s="591"/>
      <c r="B124" s="93" t="s">
        <v>10</v>
      </c>
      <c r="C124" s="331" t="s">
        <v>99</v>
      </c>
      <c r="D124" s="514"/>
      <c r="E124" s="117"/>
      <c r="F124" s="117"/>
      <c r="G124" s="205"/>
      <c r="H124" s="206"/>
      <c r="I124" s="197"/>
      <c r="J124" s="117"/>
      <c r="K124" s="117"/>
      <c r="L124" s="117"/>
      <c r="M124" s="117"/>
      <c r="N124" s="205"/>
      <c r="O124" s="211"/>
      <c r="P124" s="116"/>
      <c r="Q124" s="117"/>
      <c r="R124" s="117"/>
      <c r="S124" s="117"/>
      <c r="T124" s="117"/>
      <c r="U124" s="205"/>
      <c r="V124" s="206"/>
      <c r="W124" s="197" t="s">
        <v>162</v>
      </c>
      <c r="X124" s="117"/>
      <c r="Y124" s="117"/>
      <c r="Z124" s="117"/>
      <c r="AA124" s="117"/>
      <c r="AB124" s="205"/>
      <c r="AC124" s="211"/>
      <c r="AD124" s="116"/>
      <c r="AE124" s="117"/>
      <c r="AF124" s="117"/>
      <c r="AG124" s="558"/>
      <c r="AH124" s="117"/>
    </row>
    <row r="125" spans="1:34" ht="21">
      <c r="A125" s="592"/>
      <c r="B125" s="17" t="s">
        <v>11</v>
      </c>
      <c r="C125" s="329" t="s">
        <v>145</v>
      </c>
      <c r="D125" s="514"/>
      <c r="E125" s="117"/>
      <c r="F125" s="117"/>
      <c r="G125" s="205"/>
      <c r="H125" s="206"/>
      <c r="I125" s="197"/>
      <c r="J125" s="117"/>
      <c r="K125" s="117"/>
      <c r="L125" s="117"/>
      <c r="M125" s="117"/>
      <c r="N125" s="205"/>
      <c r="O125" s="211"/>
      <c r="P125" s="116"/>
      <c r="Q125" s="117"/>
      <c r="R125" s="117"/>
      <c r="S125" s="117"/>
      <c r="T125" s="117"/>
      <c r="U125" s="205"/>
      <c r="V125" s="206"/>
      <c r="W125" s="197" t="s">
        <v>162</v>
      </c>
      <c r="X125" s="117"/>
      <c r="Y125" s="117"/>
      <c r="Z125" s="117"/>
      <c r="AA125" s="117"/>
      <c r="AB125" s="205"/>
      <c r="AC125" s="211"/>
      <c r="AD125" s="116"/>
      <c r="AE125" s="117"/>
      <c r="AF125" s="117"/>
      <c r="AG125" s="558"/>
      <c r="AH125" s="117"/>
    </row>
    <row r="126" spans="1:34" ht="21">
      <c r="A126" s="141" t="s">
        <v>12</v>
      </c>
      <c r="B126" s="16" t="s">
        <v>13</v>
      </c>
      <c r="C126" s="332" t="s">
        <v>133</v>
      </c>
      <c r="D126" s="514"/>
      <c r="E126" s="117"/>
      <c r="F126" s="117"/>
      <c r="G126" s="205"/>
      <c r="H126" s="206"/>
      <c r="I126" s="197"/>
      <c r="J126" s="117"/>
      <c r="K126" s="117"/>
      <c r="L126" s="117"/>
      <c r="M126" s="117"/>
      <c r="N126" s="205"/>
      <c r="O126" s="211"/>
      <c r="P126" s="116"/>
      <c r="Q126" s="117"/>
      <c r="R126" s="117"/>
      <c r="S126" s="117"/>
      <c r="T126" s="117"/>
      <c r="U126" s="205"/>
      <c r="V126" s="206"/>
      <c r="W126" s="197"/>
      <c r="X126" s="117"/>
      <c r="Y126" s="117" t="s">
        <v>162</v>
      </c>
      <c r="Z126" s="117"/>
      <c r="AA126" s="117"/>
      <c r="AB126" s="205"/>
      <c r="AC126" s="211"/>
      <c r="AD126" s="116"/>
      <c r="AE126" s="117"/>
      <c r="AF126" s="117"/>
      <c r="AG126" s="514"/>
      <c r="AH126" s="117"/>
    </row>
    <row r="127" spans="1:34" ht="21">
      <c r="A127" s="141" t="s">
        <v>14</v>
      </c>
      <c r="B127" s="16" t="s">
        <v>15</v>
      </c>
      <c r="C127" s="332" t="s">
        <v>134</v>
      </c>
      <c r="D127" s="514"/>
      <c r="E127" s="117"/>
      <c r="F127" s="117"/>
      <c r="G127" s="205"/>
      <c r="H127" s="206"/>
      <c r="I127" s="197"/>
      <c r="J127" s="117"/>
      <c r="K127" s="117"/>
      <c r="L127" s="117"/>
      <c r="M127" s="117"/>
      <c r="N127" s="205"/>
      <c r="O127" s="211"/>
      <c r="P127" s="116"/>
      <c r="Q127" s="117"/>
      <c r="R127" s="117"/>
      <c r="S127" s="117"/>
      <c r="T127" s="117"/>
      <c r="U127" s="205"/>
      <c r="V127" s="206"/>
      <c r="W127" s="197"/>
      <c r="X127" s="117"/>
      <c r="Y127" s="117"/>
      <c r="Z127" s="117"/>
      <c r="AA127" s="117"/>
      <c r="AB127" s="205"/>
      <c r="AC127" s="211"/>
      <c r="AD127" s="116"/>
      <c r="AE127" s="117"/>
      <c r="AF127" s="117"/>
      <c r="AG127" s="514"/>
      <c r="AH127" s="117"/>
    </row>
    <row r="128" spans="1:34" ht="21">
      <c r="A128" s="141" t="s">
        <v>16</v>
      </c>
      <c r="B128" s="16" t="s">
        <v>17</v>
      </c>
      <c r="C128" s="332" t="s">
        <v>135</v>
      </c>
      <c r="D128" s="514"/>
      <c r="E128" s="117"/>
      <c r="F128" s="117"/>
      <c r="G128" s="205"/>
      <c r="H128" s="206"/>
      <c r="I128" s="197"/>
      <c r="J128" s="117"/>
      <c r="K128" s="117"/>
      <c r="L128" s="117"/>
      <c r="M128" s="117"/>
      <c r="N128" s="205"/>
      <c r="O128" s="211"/>
      <c r="P128" s="116"/>
      <c r="Q128" s="117"/>
      <c r="R128" s="117"/>
      <c r="S128" s="117"/>
      <c r="T128" s="117"/>
      <c r="U128" s="205"/>
      <c r="V128" s="206"/>
      <c r="W128" s="197"/>
      <c r="X128" s="117"/>
      <c r="Y128" s="117"/>
      <c r="Z128" s="117"/>
      <c r="AA128" s="117"/>
      <c r="AB128" s="205"/>
      <c r="AC128" s="211"/>
      <c r="AD128" s="116"/>
      <c r="AE128" s="117"/>
      <c r="AF128" s="117"/>
      <c r="AG128" s="514"/>
      <c r="AH128" s="117"/>
    </row>
    <row r="129" spans="1:34" ht="21">
      <c r="A129" s="141" t="s">
        <v>18</v>
      </c>
      <c r="B129" s="16" t="s">
        <v>19</v>
      </c>
      <c r="C129" s="332" t="s">
        <v>90</v>
      </c>
      <c r="D129" s="514"/>
      <c r="E129" s="117"/>
      <c r="F129" s="117"/>
      <c r="G129" s="205"/>
      <c r="H129" s="206"/>
      <c r="I129" s="197"/>
      <c r="J129" s="117"/>
      <c r="K129" s="117"/>
      <c r="L129" s="117"/>
      <c r="M129" s="117"/>
      <c r="N129" s="205"/>
      <c r="O129" s="211"/>
      <c r="P129" s="116"/>
      <c r="Q129" s="117"/>
      <c r="R129" s="117"/>
      <c r="S129" s="117"/>
      <c r="T129" s="117"/>
      <c r="U129" s="205"/>
      <c r="V129" s="206"/>
      <c r="W129" s="197"/>
      <c r="X129" s="117"/>
      <c r="Y129" s="117"/>
      <c r="Z129" s="117"/>
      <c r="AA129" s="117"/>
      <c r="AB129" s="205"/>
      <c r="AC129" s="211"/>
      <c r="AD129" s="116"/>
      <c r="AE129" s="117"/>
      <c r="AF129" s="117"/>
      <c r="AG129" s="558"/>
      <c r="AH129" s="117"/>
    </row>
    <row r="130" spans="1:34" ht="21">
      <c r="A130" s="141" t="s">
        <v>20</v>
      </c>
      <c r="B130" s="16" t="s">
        <v>21</v>
      </c>
      <c r="C130" s="332" t="s">
        <v>137</v>
      </c>
      <c r="D130" s="514"/>
      <c r="E130" s="117"/>
      <c r="F130" s="117"/>
      <c r="G130" s="205"/>
      <c r="H130" s="206"/>
      <c r="I130" s="197"/>
      <c r="J130" s="117"/>
      <c r="K130" s="117"/>
      <c r="L130" s="117"/>
      <c r="M130" s="117"/>
      <c r="N130" s="205"/>
      <c r="O130" s="211"/>
      <c r="P130" s="116"/>
      <c r="Q130" s="117"/>
      <c r="R130" s="117"/>
      <c r="S130" s="117" t="s">
        <v>162</v>
      </c>
      <c r="T130" s="117"/>
      <c r="U130" s="205"/>
      <c r="V130" s="206"/>
      <c r="W130" s="197"/>
      <c r="X130" s="117"/>
      <c r="Y130" s="117"/>
      <c r="Z130" s="117"/>
      <c r="AA130" s="117"/>
      <c r="AB130" s="205"/>
      <c r="AC130" s="211"/>
      <c r="AD130" s="116"/>
      <c r="AE130" s="117"/>
      <c r="AF130" s="117"/>
      <c r="AG130" s="558"/>
      <c r="AH130" s="117"/>
    </row>
    <row r="131" spans="1:34" ht="21">
      <c r="A131" s="141" t="s">
        <v>22</v>
      </c>
      <c r="B131" s="16" t="s">
        <v>23</v>
      </c>
      <c r="C131" s="332" t="s">
        <v>92</v>
      </c>
      <c r="D131" s="514"/>
      <c r="E131" s="117"/>
      <c r="F131" s="117"/>
      <c r="G131" s="205"/>
      <c r="H131" s="206"/>
      <c r="I131" s="197"/>
      <c r="J131" s="117" t="s">
        <v>162</v>
      </c>
      <c r="K131" s="117"/>
      <c r="L131" s="117"/>
      <c r="M131" s="117"/>
      <c r="N131" s="205"/>
      <c r="O131" s="211"/>
      <c r="P131" s="116"/>
      <c r="Q131" s="117"/>
      <c r="R131" s="117"/>
      <c r="S131" s="117"/>
      <c r="T131" s="117"/>
      <c r="U131" s="205"/>
      <c r="V131" s="206"/>
      <c r="W131" s="197"/>
      <c r="X131" s="117"/>
      <c r="Y131" s="117"/>
      <c r="Z131" s="117"/>
      <c r="AA131" s="117"/>
      <c r="AB131" s="205"/>
      <c r="AC131" s="211"/>
      <c r="AD131" s="116"/>
      <c r="AE131" s="117"/>
      <c r="AF131" s="117"/>
      <c r="AG131" s="558"/>
      <c r="AH131" s="117" t="s">
        <v>162</v>
      </c>
    </row>
    <row r="132" spans="1:34" ht="21">
      <c r="A132" s="141" t="s">
        <v>24</v>
      </c>
      <c r="B132" s="16" t="s">
        <v>25</v>
      </c>
      <c r="C132" s="332" t="s">
        <v>146</v>
      </c>
      <c r="D132" s="514"/>
      <c r="E132" s="117"/>
      <c r="F132" s="117"/>
      <c r="G132" s="205"/>
      <c r="H132" s="206"/>
      <c r="I132" s="197"/>
      <c r="J132" s="117"/>
      <c r="K132" s="117"/>
      <c r="L132" s="117"/>
      <c r="M132" s="117"/>
      <c r="N132" s="205"/>
      <c r="O132" s="211"/>
      <c r="P132" s="116"/>
      <c r="Q132" s="117"/>
      <c r="R132" s="117" t="s">
        <v>162</v>
      </c>
      <c r="S132" s="117"/>
      <c r="T132" s="117"/>
      <c r="U132" s="205"/>
      <c r="V132" s="206"/>
      <c r="W132" s="197"/>
      <c r="X132" s="117"/>
      <c r="Y132" s="117"/>
      <c r="Z132" s="117"/>
      <c r="AA132" s="117"/>
      <c r="AB132" s="205"/>
      <c r="AC132" s="211"/>
      <c r="AD132" s="116"/>
      <c r="AE132" s="117"/>
      <c r="AF132" s="117"/>
      <c r="AG132" s="558"/>
      <c r="AH132" s="117"/>
    </row>
    <row r="133" spans="1:34" ht="21">
      <c r="A133" s="141" t="s">
        <v>26</v>
      </c>
      <c r="B133" s="16" t="s">
        <v>27</v>
      </c>
      <c r="C133" s="332" t="s">
        <v>139</v>
      </c>
      <c r="D133" s="514"/>
      <c r="E133" s="117"/>
      <c r="F133" s="117"/>
      <c r="G133" s="205"/>
      <c r="H133" s="206"/>
      <c r="I133" s="197"/>
      <c r="J133" s="117"/>
      <c r="K133" s="117"/>
      <c r="L133" s="117"/>
      <c r="M133" s="117"/>
      <c r="N133" s="205"/>
      <c r="O133" s="211"/>
      <c r="P133" s="116"/>
      <c r="Q133" s="117"/>
      <c r="R133" s="117"/>
      <c r="S133" s="117"/>
      <c r="T133" s="117" t="s">
        <v>162</v>
      </c>
      <c r="U133" s="205"/>
      <c r="V133" s="206"/>
      <c r="W133" s="197"/>
      <c r="X133" s="117"/>
      <c r="Y133" s="117"/>
      <c r="Z133" s="117"/>
      <c r="AA133" s="117"/>
      <c r="AB133" s="205"/>
      <c r="AC133" s="211"/>
      <c r="AD133" s="116"/>
      <c r="AE133" s="117"/>
      <c r="AF133" s="117"/>
      <c r="AG133" s="558"/>
      <c r="AH133" s="117"/>
    </row>
    <row r="134" spans="1:34" ht="21">
      <c r="A134" s="141" t="s">
        <v>28</v>
      </c>
      <c r="B134" s="16" t="s">
        <v>29</v>
      </c>
      <c r="C134" s="332" t="s">
        <v>93</v>
      </c>
      <c r="D134" s="514"/>
      <c r="E134" s="117"/>
      <c r="F134" s="117"/>
      <c r="G134" s="205"/>
      <c r="H134" s="206"/>
      <c r="I134" s="197"/>
      <c r="J134" s="117"/>
      <c r="K134" s="117"/>
      <c r="L134" s="117"/>
      <c r="M134" s="117"/>
      <c r="N134" s="205"/>
      <c r="O134" s="211"/>
      <c r="P134" s="116"/>
      <c r="Q134" s="117"/>
      <c r="R134" s="117"/>
      <c r="S134" s="117"/>
      <c r="T134" s="117"/>
      <c r="U134" s="205"/>
      <c r="V134" s="206"/>
      <c r="W134" s="197"/>
      <c r="X134" s="117"/>
      <c r="Y134" s="117"/>
      <c r="Z134" s="117"/>
      <c r="AA134" s="117"/>
      <c r="AB134" s="205"/>
      <c r="AC134" s="211"/>
      <c r="AD134" s="116"/>
      <c r="AE134" s="117"/>
      <c r="AF134" s="117"/>
      <c r="AG134" s="558"/>
      <c r="AH134" s="117"/>
    </row>
    <row r="135" spans="1:34" ht="21">
      <c r="A135" s="590" t="s">
        <v>30</v>
      </c>
      <c r="B135" s="19" t="s">
        <v>31</v>
      </c>
      <c r="C135" s="333" t="s">
        <v>147</v>
      </c>
      <c r="D135" s="514"/>
      <c r="E135" s="117"/>
      <c r="F135" s="117"/>
      <c r="G135" s="205"/>
      <c r="H135" s="206"/>
      <c r="I135" s="197"/>
      <c r="J135" s="117"/>
      <c r="K135" s="117"/>
      <c r="L135" s="117"/>
      <c r="M135" s="117" t="s">
        <v>162</v>
      </c>
      <c r="N135" s="205"/>
      <c r="O135" s="211"/>
      <c r="P135" s="116"/>
      <c r="Q135" s="117"/>
      <c r="R135" s="117"/>
      <c r="S135" s="117"/>
      <c r="T135" s="117"/>
      <c r="U135" s="205"/>
      <c r="V135" s="206"/>
      <c r="W135" s="197"/>
      <c r="X135" s="117"/>
      <c r="Y135" s="117"/>
      <c r="Z135" s="117"/>
      <c r="AA135" s="117"/>
      <c r="AB135" s="205"/>
      <c r="AC135" s="211"/>
      <c r="AD135" s="116"/>
      <c r="AE135" s="117"/>
      <c r="AF135" s="117"/>
      <c r="AG135" s="558"/>
      <c r="AH135" s="117"/>
    </row>
    <row r="136" spans="1:34" ht="21">
      <c r="A136" s="592"/>
      <c r="B136" s="16" t="s">
        <v>32</v>
      </c>
      <c r="C136" s="332" t="s">
        <v>142</v>
      </c>
      <c r="D136" s="514"/>
      <c r="E136" s="117"/>
      <c r="F136" s="117"/>
      <c r="G136" s="205"/>
      <c r="H136" s="206"/>
      <c r="I136" s="197"/>
      <c r="J136" s="117"/>
      <c r="K136" s="117"/>
      <c r="L136" s="117"/>
      <c r="M136" s="117" t="s">
        <v>162</v>
      </c>
      <c r="N136" s="205"/>
      <c r="O136" s="211"/>
      <c r="P136" s="116"/>
      <c r="Q136" s="117"/>
      <c r="R136" s="117"/>
      <c r="S136" s="117"/>
      <c r="T136" s="117"/>
      <c r="U136" s="205"/>
      <c r="V136" s="206"/>
      <c r="W136" s="197"/>
      <c r="X136" s="117"/>
      <c r="Y136" s="117"/>
      <c r="Z136" s="117"/>
      <c r="AA136" s="117"/>
      <c r="AB136" s="205"/>
      <c r="AC136" s="211"/>
      <c r="AD136" s="116"/>
      <c r="AE136" s="117"/>
      <c r="AF136" s="117"/>
      <c r="AG136" s="558"/>
      <c r="AH136" s="117"/>
    </row>
    <row r="137" spans="1:34" ht="21">
      <c r="A137" s="590" t="s">
        <v>33</v>
      </c>
      <c r="B137" s="20" t="s">
        <v>34</v>
      </c>
      <c r="C137" s="657" t="s">
        <v>97</v>
      </c>
      <c r="D137" s="514"/>
      <c r="E137" s="117"/>
      <c r="F137" s="117"/>
      <c r="G137" s="205"/>
      <c r="H137" s="206"/>
      <c r="I137" s="197"/>
      <c r="J137" s="117"/>
      <c r="K137" s="117"/>
      <c r="L137" s="117"/>
      <c r="M137" s="117"/>
      <c r="N137" s="205"/>
      <c r="O137" s="211"/>
      <c r="P137" s="116"/>
      <c r="Q137" s="117"/>
      <c r="R137" s="117"/>
      <c r="S137" s="117"/>
      <c r="T137" s="117"/>
      <c r="U137" s="205"/>
      <c r="V137" s="206"/>
      <c r="W137" s="197"/>
      <c r="X137" s="117"/>
      <c r="Y137" s="117"/>
      <c r="Z137" s="117"/>
      <c r="AA137" s="117"/>
      <c r="AB137" s="205"/>
      <c r="AC137" s="211"/>
      <c r="AD137" s="116"/>
      <c r="AE137" s="117"/>
      <c r="AF137" s="117"/>
      <c r="AG137" s="558"/>
      <c r="AH137" s="117"/>
    </row>
    <row r="138" spans="1:34" ht="21">
      <c r="A138" s="592"/>
      <c r="B138" s="21" t="s">
        <v>35</v>
      </c>
      <c r="C138" s="658"/>
      <c r="D138" s="514"/>
      <c r="E138" s="117"/>
      <c r="F138" s="117"/>
      <c r="G138" s="205"/>
      <c r="H138" s="206"/>
      <c r="I138" s="197"/>
      <c r="J138" s="117"/>
      <c r="K138" s="117"/>
      <c r="L138" s="117"/>
      <c r="M138" s="117"/>
      <c r="N138" s="205"/>
      <c r="O138" s="211"/>
      <c r="P138" s="116"/>
      <c r="Q138" s="117"/>
      <c r="R138" s="117"/>
      <c r="S138" s="117"/>
      <c r="T138" s="117"/>
      <c r="U138" s="205"/>
      <c r="V138" s="206"/>
      <c r="W138" s="197"/>
      <c r="X138" s="117"/>
      <c r="Y138" s="117"/>
      <c r="Z138" s="117"/>
      <c r="AA138" s="117"/>
      <c r="AB138" s="205"/>
      <c r="AC138" s="211"/>
      <c r="AD138" s="116"/>
      <c r="AE138" s="117"/>
      <c r="AF138" s="117"/>
      <c r="AG138" s="558"/>
      <c r="AH138" s="117"/>
    </row>
    <row r="139" spans="1:34" ht="21">
      <c r="A139" s="590" t="s">
        <v>36</v>
      </c>
      <c r="B139" s="16" t="s">
        <v>37</v>
      </c>
      <c r="C139" s="70" t="s">
        <v>148</v>
      </c>
      <c r="D139" s="514"/>
      <c r="E139" s="117"/>
      <c r="F139" s="117"/>
      <c r="G139" s="205"/>
      <c r="H139" s="206"/>
      <c r="I139" s="197"/>
      <c r="J139" s="117"/>
      <c r="K139" s="117"/>
      <c r="L139" s="117"/>
      <c r="M139" s="117"/>
      <c r="N139" s="205"/>
      <c r="O139" s="211"/>
      <c r="P139" s="116"/>
      <c r="Q139" s="117"/>
      <c r="R139" s="117"/>
      <c r="S139" s="117"/>
      <c r="T139" s="117"/>
      <c r="U139" s="205"/>
      <c r="V139" s="206"/>
      <c r="W139" s="197"/>
      <c r="X139" s="117"/>
      <c r="Y139" s="117"/>
      <c r="Z139" s="117"/>
      <c r="AA139" s="117"/>
      <c r="AB139" s="205"/>
      <c r="AC139" s="211"/>
      <c r="AD139" s="116"/>
      <c r="AE139" s="117"/>
      <c r="AF139" s="117"/>
      <c r="AG139" s="558"/>
      <c r="AH139" s="117"/>
    </row>
    <row r="140" spans="1:34" ht="21.75" thickBot="1">
      <c r="A140" s="602"/>
      <c r="B140" s="22" t="s">
        <v>38</v>
      </c>
      <c r="C140" s="334" t="s">
        <v>88</v>
      </c>
      <c r="D140" s="518"/>
      <c r="E140" s="120"/>
      <c r="F140" s="120"/>
      <c r="G140" s="207"/>
      <c r="H140" s="208"/>
      <c r="I140" s="198"/>
      <c r="J140" s="120"/>
      <c r="K140" s="120"/>
      <c r="L140" s="120" t="s">
        <v>162</v>
      </c>
      <c r="M140" s="120"/>
      <c r="N140" s="207"/>
      <c r="O140" s="212"/>
      <c r="P140" s="119"/>
      <c r="Q140" s="120"/>
      <c r="R140" s="120"/>
      <c r="S140" s="120"/>
      <c r="T140" s="120"/>
      <c r="U140" s="207"/>
      <c r="V140" s="208"/>
      <c r="W140" s="198"/>
      <c r="X140" s="120"/>
      <c r="Y140" s="120"/>
      <c r="Z140" s="120"/>
      <c r="AA140" s="120"/>
      <c r="AB140" s="207"/>
      <c r="AC140" s="212"/>
      <c r="AD140" s="119"/>
      <c r="AE140" s="120"/>
      <c r="AF140" s="120"/>
      <c r="AG140" s="559"/>
      <c r="AH140" s="120"/>
    </row>
    <row r="141" spans="1:34" ht="21.75" thickBot="1">
      <c r="A141" s="581" t="s">
        <v>165</v>
      </c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  <c r="AA141" s="582"/>
      <c r="AB141" s="582"/>
      <c r="AC141" s="582"/>
      <c r="AD141" s="582"/>
      <c r="AE141" s="582"/>
      <c r="AF141" s="582"/>
      <c r="AG141" s="582"/>
      <c r="AH141" s="583"/>
    </row>
    <row r="142" spans="1:34" ht="21" customHeight="1">
      <c r="A142" s="584" t="s">
        <v>0</v>
      </c>
      <c r="B142" s="587" t="s">
        <v>1</v>
      </c>
      <c r="C142" s="595" t="s">
        <v>39</v>
      </c>
      <c r="D142" s="635" t="s">
        <v>126</v>
      </c>
      <c r="E142" s="635"/>
      <c r="F142" s="635"/>
      <c r="G142" s="635"/>
      <c r="H142" s="635"/>
      <c r="I142" s="635"/>
      <c r="J142" s="635"/>
      <c r="K142" s="635"/>
      <c r="L142" s="635"/>
      <c r="M142" s="635"/>
      <c r="N142" s="635"/>
      <c r="O142" s="635"/>
      <c r="P142" s="635"/>
      <c r="Q142" s="635"/>
      <c r="R142" s="635"/>
      <c r="S142" s="635"/>
      <c r="T142" s="635"/>
      <c r="U142" s="635"/>
      <c r="V142" s="635"/>
      <c r="W142" s="635"/>
      <c r="X142" s="635"/>
      <c r="Y142" s="635"/>
      <c r="Z142" s="635"/>
      <c r="AA142" s="635"/>
      <c r="AB142" s="635"/>
      <c r="AC142" s="635"/>
      <c r="AD142" s="635"/>
      <c r="AE142" s="635"/>
      <c r="AF142" s="635"/>
      <c r="AG142" s="635"/>
      <c r="AH142" s="636"/>
    </row>
    <row r="143" spans="1:34" ht="34.5" customHeight="1">
      <c r="A143" s="585"/>
      <c r="B143" s="588"/>
      <c r="C143" s="596"/>
      <c r="D143" s="637"/>
      <c r="E143" s="619"/>
      <c r="F143" s="621" t="s">
        <v>127</v>
      </c>
      <c r="G143" s="619"/>
      <c r="H143" s="619"/>
      <c r="I143" s="619"/>
      <c r="J143" s="619"/>
      <c r="K143" s="619"/>
      <c r="L143" s="620"/>
      <c r="M143" s="622" t="s">
        <v>128</v>
      </c>
      <c r="N143" s="619"/>
      <c r="O143" s="619"/>
      <c r="P143" s="619"/>
      <c r="Q143" s="619"/>
      <c r="R143" s="619"/>
      <c r="S143" s="619"/>
      <c r="T143" s="638"/>
      <c r="U143" s="639"/>
      <c r="V143" s="639"/>
      <c r="W143" s="639"/>
      <c r="X143" s="639"/>
      <c r="Y143" s="639"/>
      <c r="Z143" s="640"/>
      <c r="AA143" s="297"/>
      <c r="AB143" s="297"/>
      <c r="AC143" s="297"/>
      <c r="AD143" s="297"/>
      <c r="AE143" s="297"/>
      <c r="AF143" s="297"/>
      <c r="AG143" s="297"/>
      <c r="AH143" s="298"/>
    </row>
    <row r="144" spans="1:34" ht="18.75" customHeight="1">
      <c r="A144" s="585"/>
      <c r="B144" s="588"/>
      <c r="C144" s="605"/>
      <c r="D144" s="179">
        <v>1</v>
      </c>
      <c r="E144" s="181">
        <v>2</v>
      </c>
      <c r="F144" s="155">
        <v>3</v>
      </c>
      <c r="G144" s="23">
        <v>4</v>
      </c>
      <c r="H144" s="23">
        <v>5</v>
      </c>
      <c r="I144" s="23">
        <v>6</v>
      </c>
      <c r="J144" s="23">
        <v>7</v>
      </c>
      <c r="K144" s="179">
        <v>8</v>
      </c>
      <c r="L144" s="180">
        <v>9</v>
      </c>
      <c r="M144" s="24">
        <v>10</v>
      </c>
      <c r="N144" s="23">
        <v>11</v>
      </c>
      <c r="O144" s="23">
        <v>12</v>
      </c>
      <c r="P144" s="24">
        <v>13</v>
      </c>
      <c r="Q144" s="23">
        <v>14</v>
      </c>
      <c r="R144" s="179">
        <v>15</v>
      </c>
      <c r="S144" s="181">
        <v>16</v>
      </c>
      <c r="T144" s="182">
        <v>17</v>
      </c>
      <c r="U144" s="183">
        <v>18</v>
      </c>
      <c r="V144" s="179">
        <v>19</v>
      </c>
      <c r="W144" s="184">
        <v>20</v>
      </c>
      <c r="X144" s="179">
        <v>21</v>
      </c>
      <c r="Y144" s="179">
        <v>22</v>
      </c>
      <c r="Z144" s="180">
        <v>23</v>
      </c>
      <c r="AA144" s="183">
        <v>24</v>
      </c>
      <c r="AB144" s="182">
        <v>25</v>
      </c>
      <c r="AC144" s="179">
        <v>26</v>
      </c>
      <c r="AD144" s="179">
        <v>27</v>
      </c>
      <c r="AE144" s="179">
        <v>28</v>
      </c>
      <c r="AF144" s="179">
        <v>29</v>
      </c>
      <c r="AG144" s="179">
        <v>30</v>
      </c>
      <c r="AH144" s="185">
        <v>31</v>
      </c>
    </row>
    <row r="145" spans="1:34" ht="21" customHeight="1" thickBot="1">
      <c r="A145" s="586"/>
      <c r="B145" s="589"/>
      <c r="C145" s="606"/>
      <c r="D145" s="186" t="s">
        <v>41</v>
      </c>
      <c r="E145" s="188" t="s">
        <v>44</v>
      </c>
      <c r="F145" s="160" t="s">
        <v>43</v>
      </c>
      <c r="G145" s="157" t="s">
        <v>45</v>
      </c>
      <c r="H145" s="157" t="s">
        <v>41</v>
      </c>
      <c r="I145" s="157" t="s">
        <v>42</v>
      </c>
      <c r="J145" s="157" t="s">
        <v>43</v>
      </c>
      <c r="K145" s="186" t="s">
        <v>41</v>
      </c>
      <c r="L145" s="187" t="s">
        <v>44</v>
      </c>
      <c r="M145" s="159" t="s">
        <v>43</v>
      </c>
      <c r="N145" s="157" t="s">
        <v>45</v>
      </c>
      <c r="O145" s="157" t="s">
        <v>41</v>
      </c>
      <c r="P145" s="159" t="s">
        <v>42</v>
      </c>
      <c r="Q145" s="157" t="s">
        <v>43</v>
      </c>
      <c r="R145" s="186" t="s">
        <v>41</v>
      </c>
      <c r="S145" s="188" t="s">
        <v>44</v>
      </c>
      <c r="T145" s="189" t="s">
        <v>43</v>
      </c>
      <c r="U145" s="186" t="s">
        <v>45</v>
      </c>
      <c r="V145" s="186" t="s">
        <v>41</v>
      </c>
      <c r="W145" s="190" t="s">
        <v>42</v>
      </c>
      <c r="X145" s="186" t="s">
        <v>43</v>
      </c>
      <c r="Y145" s="186" t="s">
        <v>41</v>
      </c>
      <c r="Z145" s="187" t="s">
        <v>44</v>
      </c>
      <c r="AA145" s="190" t="s">
        <v>43</v>
      </c>
      <c r="AB145" s="186" t="s">
        <v>45</v>
      </c>
      <c r="AC145" s="186" t="s">
        <v>41</v>
      </c>
      <c r="AD145" s="190" t="s">
        <v>42</v>
      </c>
      <c r="AE145" s="186" t="s">
        <v>43</v>
      </c>
      <c r="AF145" s="186" t="s">
        <v>41</v>
      </c>
      <c r="AG145" s="188" t="s">
        <v>44</v>
      </c>
      <c r="AH145" s="191" t="s">
        <v>129</v>
      </c>
    </row>
    <row r="146" spans="1:34" ht="21.75" thickTop="1">
      <c r="A146" s="11" t="s">
        <v>2</v>
      </c>
      <c r="B146" s="12" t="s">
        <v>3</v>
      </c>
      <c r="C146" s="328" t="s">
        <v>144</v>
      </c>
      <c r="D146" s="301"/>
      <c r="E146" s="318"/>
      <c r="F146" s="195"/>
      <c r="G146" s="113"/>
      <c r="H146" s="113"/>
      <c r="I146" s="113"/>
      <c r="J146" s="113"/>
      <c r="K146" s="301"/>
      <c r="L146" s="324"/>
      <c r="M146" s="194"/>
      <c r="N146" s="113"/>
      <c r="O146" s="113"/>
      <c r="P146" s="113"/>
      <c r="Q146" s="113"/>
      <c r="R146" s="301"/>
      <c r="S146" s="318"/>
      <c r="T146" s="300"/>
      <c r="U146" s="301"/>
      <c r="V146" s="301"/>
      <c r="W146" s="301"/>
      <c r="X146" s="301"/>
      <c r="Y146" s="301"/>
      <c r="Z146" s="324"/>
      <c r="AA146" s="347"/>
      <c r="AB146" s="301"/>
      <c r="AC146" s="301"/>
      <c r="AD146" s="301"/>
      <c r="AE146" s="301"/>
      <c r="AF146" s="301"/>
      <c r="AG146" s="348"/>
      <c r="AH146" s="301"/>
    </row>
    <row r="147" spans="1:34" ht="21">
      <c r="A147" s="590" t="s">
        <v>4</v>
      </c>
      <c r="B147" s="13" t="s">
        <v>5</v>
      </c>
      <c r="C147" s="329"/>
      <c r="D147" s="344"/>
      <c r="E147" s="345"/>
      <c r="F147" s="196"/>
      <c r="G147" s="114"/>
      <c r="H147" s="114"/>
      <c r="I147" s="114"/>
      <c r="J147" s="114"/>
      <c r="K147" s="344"/>
      <c r="L147" s="346"/>
      <c r="M147" s="112"/>
      <c r="N147" s="114"/>
      <c r="O147" s="114"/>
      <c r="P147" s="114"/>
      <c r="Q147" s="114"/>
      <c r="R147" s="344"/>
      <c r="S147" s="345"/>
      <c r="T147" s="349"/>
      <c r="U147" s="344"/>
      <c r="V147" s="344"/>
      <c r="W147" s="344"/>
      <c r="X147" s="344"/>
      <c r="Y147" s="344"/>
      <c r="Z147" s="346"/>
      <c r="AA147" s="350"/>
      <c r="AB147" s="344"/>
      <c r="AC147" s="344"/>
      <c r="AD147" s="344"/>
      <c r="AE147" s="344"/>
      <c r="AF147" s="344"/>
      <c r="AG147" s="351"/>
      <c r="AH147" s="344"/>
    </row>
    <row r="148" spans="1:34" ht="21">
      <c r="A148" s="591"/>
      <c r="B148" s="13" t="s">
        <v>6</v>
      </c>
      <c r="C148" s="329" t="s">
        <v>89</v>
      </c>
      <c r="D148" s="307"/>
      <c r="E148" s="319"/>
      <c r="F148" s="197"/>
      <c r="G148" s="117"/>
      <c r="H148" s="117"/>
      <c r="I148" s="117"/>
      <c r="J148" s="117"/>
      <c r="K148" s="307"/>
      <c r="L148" s="325"/>
      <c r="M148" s="116"/>
      <c r="N148" s="117"/>
      <c r="O148" s="117"/>
      <c r="P148" s="117"/>
      <c r="Q148" s="117"/>
      <c r="R148" s="307"/>
      <c r="S148" s="319"/>
      <c r="T148" s="306"/>
      <c r="U148" s="307"/>
      <c r="V148" s="307"/>
      <c r="W148" s="307"/>
      <c r="X148" s="307"/>
      <c r="Y148" s="307"/>
      <c r="Z148" s="325"/>
      <c r="AA148" s="352"/>
      <c r="AB148" s="307"/>
      <c r="AC148" s="307"/>
      <c r="AD148" s="307"/>
      <c r="AE148" s="307"/>
      <c r="AF148" s="307"/>
      <c r="AG148" s="353"/>
      <c r="AH148" s="307"/>
    </row>
    <row r="149" spans="1:34" ht="21">
      <c r="A149" s="592"/>
      <c r="B149" s="14" t="s">
        <v>40</v>
      </c>
      <c r="C149" s="330"/>
      <c r="D149" s="307"/>
      <c r="E149" s="319"/>
      <c r="F149" s="197"/>
      <c r="G149" s="117"/>
      <c r="H149" s="117"/>
      <c r="I149" s="117"/>
      <c r="J149" s="117"/>
      <c r="K149" s="307"/>
      <c r="L149" s="325"/>
      <c r="M149" s="116"/>
      <c r="N149" s="117"/>
      <c r="O149" s="117"/>
      <c r="P149" s="117"/>
      <c r="Q149" s="117"/>
      <c r="R149" s="307"/>
      <c r="S149" s="319"/>
      <c r="T149" s="306"/>
      <c r="U149" s="307"/>
      <c r="V149" s="307"/>
      <c r="W149" s="307"/>
      <c r="X149" s="307"/>
      <c r="Y149" s="307"/>
      <c r="Z149" s="325"/>
      <c r="AA149" s="352"/>
      <c r="AB149" s="307"/>
      <c r="AC149" s="307"/>
      <c r="AD149" s="307"/>
      <c r="AE149" s="307"/>
      <c r="AF149" s="307"/>
      <c r="AG149" s="353"/>
      <c r="AH149" s="307"/>
    </row>
    <row r="150" spans="1:34" ht="21">
      <c r="A150" s="590" t="s">
        <v>7</v>
      </c>
      <c r="B150" s="15" t="s">
        <v>8</v>
      </c>
      <c r="C150" s="70"/>
      <c r="D150" s="307"/>
      <c r="E150" s="319"/>
      <c r="F150" s="197"/>
      <c r="G150" s="117"/>
      <c r="H150" s="117"/>
      <c r="I150" s="117"/>
      <c r="J150" s="117"/>
      <c r="K150" s="307"/>
      <c r="L150" s="325"/>
      <c r="M150" s="116"/>
      <c r="N150" s="117"/>
      <c r="O150" s="117"/>
      <c r="P150" s="117"/>
      <c r="Q150" s="117"/>
      <c r="R150" s="307"/>
      <c r="S150" s="319"/>
      <c r="T150" s="306"/>
      <c r="U150" s="307"/>
      <c r="V150" s="307"/>
      <c r="W150" s="307"/>
      <c r="X150" s="307"/>
      <c r="Y150" s="307"/>
      <c r="Z150" s="325"/>
      <c r="AA150" s="352"/>
      <c r="AB150" s="307"/>
      <c r="AC150" s="307"/>
      <c r="AD150" s="307"/>
      <c r="AE150" s="307"/>
      <c r="AF150" s="307"/>
      <c r="AG150" s="307"/>
      <c r="AH150" s="307"/>
    </row>
    <row r="151" spans="1:34" ht="21">
      <c r="A151" s="591"/>
      <c r="B151" s="93" t="s">
        <v>9</v>
      </c>
      <c r="C151" s="331" t="s">
        <v>132</v>
      </c>
      <c r="D151" s="307"/>
      <c r="E151" s="319"/>
      <c r="F151" s="197" t="s">
        <v>162</v>
      </c>
      <c r="G151" s="117"/>
      <c r="H151" s="117"/>
      <c r="I151" s="117"/>
      <c r="J151" s="117"/>
      <c r="K151" s="307"/>
      <c r="L151" s="325"/>
      <c r="M151" s="116"/>
      <c r="N151" s="117"/>
      <c r="O151" s="117"/>
      <c r="P151" s="117"/>
      <c r="Q151" s="117"/>
      <c r="R151" s="307"/>
      <c r="S151" s="319"/>
      <c r="T151" s="306"/>
      <c r="U151" s="307"/>
      <c r="V151" s="307"/>
      <c r="W151" s="307"/>
      <c r="X151" s="307"/>
      <c r="Y151" s="307"/>
      <c r="Z151" s="325"/>
      <c r="AA151" s="352"/>
      <c r="AB151" s="307"/>
      <c r="AC151" s="307"/>
      <c r="AD151" s="307"/>
      <c r="AE151" s="307"/>
      <c r="AF151" s="307"/>
      <c r="AG151" s="353"/>
      <c r="AH151" s="307"/>
    </row>
    <row r="152" spans="1:34" ht="21">
      <c r="A152" s="591"/>
      <c r="B152" s="93" t="s">
        <v>10</v>
      </c>
      <c r="C152" s="331" t="s">
        <v>99</v>
      </c>
      <c r="D152" s="307"/>
      <c r="E152" s="319"/>
      <c r="F152" s="197" t="s">
        <v>162</v>
      </c>
      <c r="G152" s="117"/>
      <c r="H152" s="117"/>
      <c r="I152" s="117"/>
      <c r="J152" s="117"/>
      <c r="K152" s="307"/>
      <c r="L152" s="325"/>
      <c r="M152" s="116"/>
      <c r="N152" s="117"/>
      <c r="O152" s="117"/>
      <c r="P152" s="117"/>
      <c r="Q152" s="117"/>
      <c r="R152" s="307"/>
      <c r="S152" s="319"/>
      <c r="T152" s="306"/>
      <c r="U152" s="307"/>
      <c r="V152" s="307"/>
      <c r="W152" s="307"/>
      <c r="X152" s="307"/>
      <c r="Y152" s="307"/>
      <c r="Z152" s="325"/>
      <c r="AA152" s="352"/>
      <c r="AB152" s="307"/>
      <c r="AC152" s="307"/>
      <c r="AD152" s="307"/>
      <c r="AE152" s="307"/>
      <c r="AF152" s="307"/>
      <c r="AG152" s="353"/>
      <c r="AH152" s="307"/>
    </row>
    <row r="153" spans="1:34" ht="21">
      <c r="A153" s="592"/>
      <c r="B153" s="17" t="s">
        <v>11</v>
      </c>
      <c r="C153" s="329" t="s">
        <v>145</v>
      </c>
      <c r="D153" s="307"/>
      <c r="E153" s="319"/>
      <c r="F153" s="197"/>
      <c r="G153" s="117"/>
      <c r="H153" s="117"/>
      <c r="I153" s="117"/>
      <c r="J153" s="117"/>
      <c r="K153" s="307"/>
      <c r="L153" s="325"/>
      <c r="M153" s="116"/>
      <c r="N153" s="117"/>
      <c r="O153" s="117"/>
      <c r="P153" s="117"/>
      <c r="Q153" s="117"/>
      <c r="R153" s="307"/>
      <c r="S153" s="319"/>
      <c r="T153" s="306"/>
      <c r="U153" s="307"/>
      <c r="V153" s="307"/>
      <c r="W153" s="307"/>
      <c r="X153" s="307"/>
      <c r="Y153" s="307"/>
      <c r="Z153" s="325"/>
      <c r="AA153" s="352"/>
      <c r="AB153" s="307"/>
      <c r="AC153" s="307"/>
      <c r="AD153" s="307"/>
      <c r="AE153" s="307"/>
      <c r="AF153" s="307"/>
      <c r="AG153" s="353"/>
      <c r="AH153" s="307"/>
    </row>
    <row r="154" spans="1:34" ht="21">
      <c r="A154" s="141" t="s">
        <v>12</v>
      </c>
      <c r="B154" s="16" t="s">
        <v>13</v>
      </c>
      <c r="C154" s="332" t="s">
        <v>133</v>
      </c>
      <c r="D154" s="307"/>
      <c r="E154" s="319"/>
      <c r="F154" s="197"/>
      <c r="G154" s="117"/>
      <c r="H154" s="117"/>
      <c r="I154" s="117"/>
      <c r="J154" s="117"/>
      <c r="K154" s="307"/>
      <c r="L154" s="325"/>
      <c r="M154" s="116"/>
      <c r="N154" s="117"/>
      <c r="O154" s="117"/>
      <c r="P154" s="117"/>
      <c r="Q154" s="117"/>
      <c r="R154" s="307"/>
      <c r="S154" s="319"/>
      <c r="T154" s="306"/>
      <c r="U154" s="307"/>
      <c r="V154" s="307"/>
      <c r="W154" s="307"/>
      <c r="X154" s="307"/>
      <c r="Y154" s="307"/>
      <c r="Z154" s="325"/>
      <c r="AA154" s="352"/>
      <c r="AB154" s="307"/>
      <c r="AC154" s="307"/>
      <c r="AD154" s="307"/>
      <c r="AE154" s="307"/>
      <c r="AF154" s="307"/>
      <c r="AG154" s="307"/>
      <c r="AH154" s="307"/>
    </row>
    <row r="155" spans="1:34" ht="21">
      <c r="A155" s="141" t="s">
        <v>14</v>
      </c>
      <c r="B155" s="16" t="s">
        <v>15</v>
      </c>
      <c r="C155" s="332" t="s">
        <v>134</v>
      </c>
      <c r="D155" s="307"/>
      <c r="E155" s="319"/>
      <c r="F155" s="197"/>
      <c r="G155" s="117"/>
      <c r="H155" s="117"/>
      <c r="I155" s="117"/>
      <c r="J155" s="117"/>
      <c r="K155" s="307"/>
      <c r="L155" s="325"/>
      <c r="M155" s="116"/>
      <c r="N155" s="117"/>
      <c r="O155" s="117"/>
      <c r="P155" s="117"/>
      <c r="Q155" s="117"/>
      <c r="R155" s="307"/>
      <c r="S155" s="319"/>
      <c r="T155" s="306"/>
      <c r="U155" s="307"/>
      <c r="V155" s="307"/>
      <c r="W155" s="307"/>
      <c r="X155" s="307"/>
      <c r="Y155" s="307"/>
      <c r="Z155" s="325"/>
      <c r="AA155" s="352"/>
      <c r="AB155" s="307"/>
      <c r="AC155" s="307"/>
      <c r="AD155" s="307"/>
      <c r="AE155" s="307"/>
      <c r="AF155" s="307"/>
      <c r="AG155" s="307"/>
      <c r="AH155" s="307"/>
    </row>
    <row r="156" spans="1:34" ht="21">
      <c r="A156" s="141" t="s">
        <v>16</v>
      </c>
      <c r="B156" s="16" t="s">
        <v>17</v>
      </c>
      <c r="C156" s="332" t="s">
        <v>135</v>
      </c>
      <c r="D156" s="307"/>
      <c r="E156" s="319"/>
      <c r="F156" s="197"/>
      <c r="G156" s="117"/>
      <c r="H156" s="117"/>
      <c r="I156" s="117"/>
      <c r="J156" s="117"/>
      <c r="K156" s="307"/>
      <c r="L156" s="325"/>
      <c r="M156" s="116"/>
      <c r="N156" s="117"/>
      <c r="O156" s="117"/>
      <c r="P156" s="117"/>
      <c r="Q156" s="117"/>
      <c r="R156" s="307"/>
      <c r="S156" s="319"/>
      <c r="T156" s="306"/>
      <c r="U156" s="307"/>
      <c r="V156" s="307"/>
      <c r="W156" s="307"/>
      <c r="X156" s="307"/>
      <c r="Y156" s="307"/>
      <c r="Z156" s="325"/>
      <c r="AA156" s="352"/>
      <c r="AB156" s="307"/>
      <c r="AC156" s="307"/>
      <c r="AD156" s="307"/>
      <c r="AE156" s="307"/>
      <c r="AF156" s="307"/>
      <c r="AG156" s="307"/>
      <c r="AH156" s="307"/>
    </row>
    <row r="157" spans="1:34" ht="21">
      <c r="A157" s="141" t="s">
        <v>18</v>
      </c>
      <c r="B157" s="16" t="s">
        <v>19</v>
      </c>
      <c r="C157" s="332" t="s">
        <v>90</v>
      </c>
      <c r="D157" s="307"/>
      <c r="E157" s="319"/>
      <c r="F157" s="197"/>
      <c r="G157" s="117"/>
      <c r="H157" s="117"/>
      <c r="I157" s="117"/>
      <c r="J157" s="117"/>
      <c r="K157" s="307"/>
      <c r="L157" s="325"/>
      <c r="M157" s="116"/>
      <c r="N157" s="117"/>
      <c r="O157" s="117"/>
      <c r="P157" s="117"/>
      <c r="Q157" s="117"/>
      <c r="R157" s="307"/>
      <c r="S157" s="319"/>
      <c r="T157" s="306"/>
      <c r="U157" s="307"/>
      <c r="V157" s="307"/>
      <c r="W157" s="307"/>
      <c r="X157" s="307"/>
      <c r="Y157" s="307"/>
      <c r="Z157" s="325"/>
      <c r="AA157" s="352"/>
      <c r="AB157" s="307"/>
      <c r="AC157" s="307"/>
      <c r="AD157" s="307"/>
      <c r="AE157" s="307"/>
      <c r="AF157" s="307"/>
      <c r="AG157" s="353"/>
      <c r="AH157" s="307"/>
    </row>
    <row r="158" spans="1:34" ht="21">
      <c r="A158" s="141" t="s">
        <v>20</v>
      </c>
      <c r="B158" s="16" t="s">
        <v>21</v>
      </c>
      <c r="C158" s="332" t="s">
        <v>137</v>
      </c>
      <c r="D158" s="307"/>
      <c r="E158" s="319"/>
      <c r="F158" s="197"/>
      <c r="G158" s="117"/>
      <c r="H158" s="117"/>
      <c r="I158" s="117"/>
      <c r="J158" s="117"/>
      <c r="K158" s="307"/>
      <c r="L158" s="325"/>
      <c r="M158" s="116"/>
      <c r="N158" s="117"/>
      <c r="O158" s="117"/>
      <c r="P158" s="117"/>
      <c r="Q158" s="117"/>
      <c r="R158" s="307"/>
      <c r="S158" s="319"/>
      <c r="T158" s="306"/>
      <c r="U158" s="307"/>
      <c r="V158" s="307"/>
      <c r="W158" s="307"/>
      <c r="X158" s="307"/>
      <c r="Y158" s="307"/>
      <c r="Z158" s="325"/>
      <c r="AA158" s="352"/>
      <c r="AB158" s="307"/>
      <c r="AC158" s="307"/>
      <c r="AD158" s="307"/>
      <c r="AE158" s="307"/>
      <c r="AF158" s="307"/>
      <c r="AG158" s="353"/>
      <c r="AH158" s="307"/>
    </row>
    <row r="159" spans="1:34" ht="21">
      <c r="A159" s="141" t="s">
        <v>22</v>
      </c>
      <c r="B159" s="16" t="s">
        <v>23</v>
      </c>
      <c r="C159" s="332" t="s">
        <v>92</v>
      </c>
      <c r="D159" s="307"/>
      <c r="E159" s="319"/>
      <c r="F159" s="197"/>
      <c r="G159" s="117"/>
      <c r="H159" s="117"/>
      <c r="I159" s="117"/>
      <c r="J159" s="117"/>
      <c r="K159" s="307"/>
      <c r="L159" s="325"/>
      <c r="M159" s="116"/>
      <c r="N159" s="117"/>
      <c r="O159" s="117"/>
      <c r="P159" s="117"/>
      <c r="Q159" s="117"/>
      <c r="R159" s="307"/>
      <c r="S159" s="319"/>
      <c r="T159" s="306"/>
      <c r="U159" s="307"/>
      <c r="V159" s="307"/>
      <c r="W159" s="307"/>
      <c r="X159" s="307"/>
      <c r="Y159" s="307"/>
      <c r="Z159" s="325"/>
      <c r="AA159" s="352"/>
      <c r="AB159" s="307"/>
      <c r="AC159" s="307"/>
      <c r="AD159" s="307"/>
      <c r="AE159" s="307"/>
      <c r="AF159" s="307"/>
      <c r="AG159" s="353"/>
      <c r="AH159" s="307"/>
    </row>
    <row r="160" spans="1:34" ht="21">
      <c r="A160" s="141" t="s">
        <v>24</v>
      </c>
      <c r="B160" s="16" t="s">
        <v>25</v>
      </c>
      <c r="C160" s="332" t="s">
        <v>146</v>
      </c>
      <c r="D160" s="307"/>
      <c r="E160" s="319"/>
      <c r="F160" s="197"/>
      <c r="G160" s="117"/>
      <c r="H160" s="117"/>
      <c r="I160" s="117"/>
      <c r="J160" s="117"/>
      <c r="K160" s="307"/>
      <c r="L160" s="325"/>
      <c r="M160" s="116"/>
      <c r="N160" s="117"/>
      <c r="O160" s="117"/>
      <c r="P160" s="117"/>
      <c r="Q160" s="117"/>
      <c r="R160" s="307"/>
      <c r="S160" s="319"/>
      <c r="T160" s="306"/>
      <c r="U160" s="307"/>
      <c r="V160" s="307"/>
      <c r="W160" s="307"/>
      <c r="X160" s="307"/>
      <c r="Y160" s="307"/>
      <c r="Z160" s="325"/>
      <c r="AA160" s="352"/>
      <c r="AB160" s="307"/>
      <c r="AC160" s="307"/>
      <c r="AD160" s="307"/>
      <c r="AE160" s="307"/>
      <c r="AF160" s="307"/>
      <c r="AG160" s="353"/>
      <c r="AH160" s="307"/>
    </row>
    <row r="161" spans="1:34" ht="21">
      <c r="A161" s="141" t="s">
        <v>26</v>
      </c>
      <c r="B161" s="16" t="s">
        <v>27</v>
      </c>
      <c r="C161" s="332" t="s">
        <v>139</v>
      </c>
      <c r="D161" s="307"/>
      <c r="E161" s="319"/>
      <c r="F161" s="197"/>
      <c r="G161" s="117"/>
      <c r="H161" s="117"/>
      <c r="I161" s="117"/>
      <c r="J161" s="117"/>
      <c r="K161" s="307"/>
      <c r="L161" s="325"/>
      <c r="M161" s="116"/>
      <c r="N161" s="117"/>
      <c r="O161" s="117"/>
      <c r="P161" s="117"/>
      <c r="Q161" s="117"/>
      <c r="R161" s="307"/>
      <c r="S161" s="319"/>
      <c r="T161" s="306"/>
      <c r="U161" s="307"/>
      <c r="V161" s="307"/>
      <c r="W161" s="307"/>
      <c r="X161" s="307"/>
      <c r="Y161" s="307"/>
      <c r="Z161" s="325"/>
      <c r="AA161" s="352"/>
      <c r="AB161" s="307"/>
      <c r="AC161" s="307"/>
      <c r="AD161" s="307"/>
      <c r="AE161" s="307"/>
      <c r="AF161" s="307"/>
      <c r="AG161" s="353"/>
      <c r="AH161" s="307"/>
    </row>
    <row r="162" spans="1:34" ht="21">
      <c r="A162" s="141" t="s">
        <v>28</v>
      </c>
      <c r="B162" s="16" t="s">
        <v>29</v>
      </c>
      <c r="C162" s="332" t="s">
        <v>93</v>
      </c>
      <c r="D162" s="307"/>
      <c r="E162" s="319"/>
      <c r="F162" s="197"/>
      <c r="G162" s="117"/>
      <c r="H162" s="117"/>
      <c r="I162" s="117"/>
      <c r="J162" s="117"/>
      <c r="K162" s="307"/>
      <c r="L162" s="325"/>
      <c r="M162" s="116"/>
      <c r="N162" s="117"/>
      <c r="O162" s="117"/>
      <c r="P162" s="117"/>
      <c r="Q162" s="117"/>
      <c r="R162" s="307"/>
      <c r="S162" s="319"/>
      <c r="T162" s="306"/>
      <c r="U162" s="307"/>
      <c r="V162" s="307"/>
      <c r="W162" s="307"/>
      <c r="X162" s="307"/>
      <c r="Y162" s="307"/>
      <c r="Z162" s="325"/>
      <c r="AA162" s="352"/>
      <c r="AB162" s="307"/>
      <c r="AC162" s="307"/>
      <c r="AD162" s="307"/>
      <c r="AE162" s="307"/>
      <c r="AF162" s="307"/>
      <c r="AG162" s="353"/>
      <c r="AH162" s="307"/>
    </row>
    <row r="163" spans="1:34" ht="21">
      <c r="A163" s="590" t="s">
        <v>30</v>
      </c>
      <c r="B163" s="19" t="s">
        <v>31</v>
      </c>
      <c r="C163" s="333" t="s">
        <v>147</v>
      </c>
      <c r="D163" s="307"/>
      <c r="E163" s="319"/>
      <c r="F163" s="197"/>
      <c r="G163" s="117"/>
      <c r="H163" s="117"/>
      <c r="I163" s="117"/>
      <c r="J163" s="117"/>
      <c r="K163" s="307"/>
      <c r="L163" s="325"/>
      <c r="M163" s="116"/>
      <c r="N163" s="117"/>
      <c r="O163" s="117"/>
      <c r="P163" s="117"/>
      <c r="Q163" s="117"/>
      <c r="R163" s="307"/>
      <c r="S163" s="319"/>
      <c r="T163" s="306"/>
      <c r="U163" s="307"/>
      <c r="V163" s="307"/>
      <c r="W163" s="307"/>
      <c r="X163" s="307"/>
      <c r="Y163" s="307"/>
      <c r="Z163" s="325"/>
      <c r="AA163" s="352"/>
      <c r="AB163" s="307"/>
      <c r="AC163" s="307"/>
      <c r="AD163" s="307"/>
      <c r="AE163" s="307"/>
      <c r="AF163" s="307"/>
      <c r="AG163" s="353"/>
      <c r="AH163" s="307"/>
    </row>
    <row r="164" spans="1:34" ht="21">
      <c r="A164" s="592"/>
      <c r="B164" s="16" t="s">
        <v>32</v>
      </c>
      <c r="C164" s="332" t="s">
        <v>142</v>
      </c>
      <c r="D164" s="307"/>
      <c r="E164" s="319"/>
      <c r="F164" s="197"/>
      <c r="G164" s="117"/>
      <c r="H164" s="117"/>
      <c r="I164" s="117"/>
      <c r="J164" s="117"/>
      <c r="K164" s="307"/>
      <c r="L164" s="325"/>
      <c r="M164" s="116"/>
      <c r="N164" s="117"/>
      <c r="O164" s="117"/>
      <c r="P164" s="117"/>
      <c r="Q164" s="117"/>
      <c r="R164" s="307"/>
      <c r="S164" s="319"/>
      <c r="T164" s="306"/>
      <c r="U164" s="307"/>
      <c r="V164" s="307"/>
      <c r="W164" s="307"/>
      <c r="X164" s="307"/>
      <c r="Y164" s="307"/>
      <c r="Z164" s="325"/>
      <c r="AA164" s="352"/>
      <c r="AB164" s="307"/>
      <c r="AC164" s="307"/>
      <c r="AD164" s="307"/>
      <c r="AE164" s="307"/>
      <c r="AF164" s="307"/>
      <c r="AG164" s="353"/>
      <c r="AH164" s="307"/>
    </row>
    <row r="165" spans="1:34" ht="21">
      <c r="A165" s="590" t="s">
        <v>33</v>
      </c>
      <c r="B165" s="20" t="s">
        <v>34</v>
      </c>
      <c r="C165" s="657" t="s">
        <v>97</v>
      </c>
      <c r="D165" s="307"/>
      <c r="E165" s="319"/>
      <c r="F165" s="197"/>
      <c r="G165" s="117"/>
      <c r="H165" s="117"/>
      <c r="I165" s="117"/>
      <c r="J165" s="117"/>
      <c r="K165" s="307"/>
      <c r="L165" s="325"/>
      <c r="M165" s="116"/>
      <c r="N165" s="117"/>
      <c r="O165" s="117"/>
      <c r="P165" s="117"/>
      <c r="Q165" s="117"/>
      <c r="R165" s="307"/>
      <c r="S165" s="319"/>
      <c r="T165" s="306"/>
      <c r="U165" s="307"/>
      <c r="V165" s="307"/>
      <c r="W165" s="307"/>
      <c r="X165" s="307"/>
      <c r="Y165" s="307"/>
      <c r="Z165" s="325"/>
      <c r="AA165" s="352"/>
      <c r="AB165" s="307"/>
      <c r="AC165" s="307"/>
      <c r="AD165" s="307"/>
      <c r="AE165" s="307"/>
      <c r="AF165" s="307"/>
      <c r="AG165" s="353"/>
      <c r="AH165" s="307"/>
    </row>
    <row r="166" spans="1:34" ht="21">
      <c r="A166" s="592"/>
      <c r="B166" s="21" t="s">
        <v>35</v>
      </c>
      <c r="C166" s="658"/>
      <c r="D166" s="307"/>
      <c r="E166" s="319"/>
      <c r="F166" s="197"/>
      <c r="G166" s="117"/>
      <c r="H166" s="117"/>
      <c r="I166" s="117"/>
      <c r="J166" s="117"/>
      <c r="K166" s="307"/>
      <c r="L166" s="325"/>
      <c r="M166" s="116"/>
      <c r="N166" s="117"/>
      <c r="O166" s="117"/>
      <c r="P166" s="117"/>
      <c r="Q166" s="117"/>
      <c r="R166" s="307"/>
      <c r="S166" s="319"/>
      <c r="T166" s="306"/>
      <c r="U166" s="307"/>
      <c r="V166" s="307"/>
      <c r="W166" s="307"/>
      <c r="X166" s="307"/>
      <c r="Y166" s="307"/>
      <c r="Z166" s="325"/>
      <c r="AA166" s="352"/>
      <c r="AB166" s="307"/>
      <c r="AC166" s="307"/>
      <c r="AD166" s="307"/>
      <c r="AE166" s="307"/>
      <c r="AF166" s="307"/>
      <c r="AG166" s="353"/>
      <c r="AH166" s="307"/>
    </row>
    <row r="167" spans="1:34" ht="21">
      <c r="A167" s="590" t="s">
        <v>36</v>
      </c>
      <c r="B167" s="16" t="s">
        <v>37</v>
      </c>
      <c r="C167" s="70" t="s">
        <v>148</v>
      </c>
      <c r="D167" s="307"/>
      <c r="E167" s="319"/>
      <c r="F167" s="197"/>
      <c r="G167" s="117"/>
      <c r="H167" s="117"/>
      <c r="I167" s="117"/>
      <c r="J167" s="117"/>
      <c r="K167" s="307"/>
      <c r="L167" s="325"/>
      <c r="M167" s="116"/>
      <c r="N167" s="117"/>
      <c r="O167" s="117"/>
      <c r="P167" s="117"/>
      <c r="Q167" s="117"/>
      <c r="R167" s="307"/>
      <c r="S167" s="319"/>
      <c r="T167" s="306"/>
      <c r="U167" s="307"/>
      <c r="V167" s="307"/>
      <c r="W167" s="307"/>
      <c r="X167" s="307"/>
      <c r="Y167" s="307"/>
      <c r="Z167" s="325"/>
      <c r="AA167" s="352"/>
      <c r="AB167" s="307"/>
      <c r="AC167" s="307"/>
      <c r="AD167" s="307"/>
      <c r="AE167" s="307"/>
      <c r="AF167" s="307"/>
      <c r="AG167" s="353"/>
      <c r="AH167" s="307"/>
    </row>
    <row r="168" spans="1:34" ht="21.75" thickBot="1">
      <c r="A168" s="602"/>
      <c r="B168" s="22" t="s">
        <v>38</v>
      </c>
      <c r="C168" s="334" t="s">
        <v>88</v>
      </c>
      <c r="D168" s="313"/>
      <c r="E168" s="320"/>
      <c r="F168" s="198"/>
      <c r="G168" s="120"/>
      <c r="H168" s="120"/>
      <c r="I168" s="120"/>
      <c r="J168" s="120"/>
      <c r="K168" s="313"/>
      <c r="L168" s="326"/>
      <c r="M168" s="119"/>
      <c r="N168" s="120"/>
      <c r="O168" s="120"/>
      <c r="P168" s="120"/>
      <c r="Q168" s="120"/>
      <c r="R168" s="313"/>
      <c r="S168" s="320"/>
      <c r="T168" s="312"/>
      <c r="U168" s="313"/>
      <c r="V168" s="313"/>
      <c r="W168" s="313"/>
      <c r="X168" s="313"/>
      <c r="Y168" s="313"/>
      <c r="Z168" s="326"/>
      <c r="AA168" s="354"/>
      <c r="AB168" s="313"/>
      <c r="AC168" s="313"/>
      <c r="AD168" s="313"/>
      <c r="AE168" s="313"/>
      <c r="AF168" s="313"/>
      <c r="AG168" s="355"/>
      <c r="AH168" s="313"/>
    </row>
    <row r="169" spans="1:34">
      <c r="A169" s="327"/>
      <c r="B169" s="327"/>
      <c r="C169" s="327"/>
      <c r="D169" s="327"/>
      <c r="E169" s="327"/>
      <c r="F169" s="327"/>
      <c r="G169" s="327"/>
      <c r="H169" s="327"/>
      <c r="I169" s="327"/>
      <c r="J169" s="327"/>
      <c r="K169" s="327"/>
      <c r="L169" s="327"/>
      <c r="M169" s="327"/>
      <c r="N169" s="327"/>
      <c r="O169" s="327"/>
      <c r="P169" s="327"/>
      <c r="Q169" s="327"/>
      <c r="R169" s="327"/>
      <c r="S169" s="327"/>
      <c r="T169" s="327"/>
      <c r="U169" s="327"/>
      <c r="V169" s="327"/>
      <c r="W169" s="327"/>
      <c r="X169" s="327"/>
      <c r="Y169" s="327"/>
      <c r="AC169" s="5" t="s">
        <v>81</v>
      </c>
    </row>
    <row r="170" spans="1:34">
      <c r="A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AC170" s="5" t="s">
        <v>82</v>
      </c>
    </row>
  </sheetData>
  <mergeCells count="94">
    <mergeCell ref="A85:AH85"/>
    <mergeCell ref="A86:A89"/>
    <mergeCell ref="B86:B89"/>
    <mergeCell ref="C86:C89"/>
    <mergeCell ref="D86:AH86"/>
    <mergeCell ref="D87:J87"/>
    <mergeCell ref="K87:Q87"/>
    <mergeCell ref="R87:X87"/>
    <mergeCell ref="Y87:AE87"/>
    <mergeCell ref="A167:A168"/>
    <mergeCell ref="A147:A149"/>
    <mergeCell ref="A150:A153"/>
    <mergeCell ref="A163:A164"/>
    <mergeCell ref="A165:A166"/>
    <mergeCell ref="C165:C166"/>
    <mergeCell ref="A139:A140"/>
    <mergeCell ref="A141:AH141"/>
    <mergeCell ref="A142:A145"/>
    <mergeCell ref="B142:B145"/>
    <mergeCell ref="C142:C145"/>
    <mergeCell ref="D142:AH142"/>
    <mergeCell ref="D143:E143"/>
    <mergeCell ref="F143:L143"/>
    <mergeCell ref="M143:S143"/>
    <mergeCell ref="T143:Z143"/>
    <mergeCell ref="A119:A121"/>
    <mergeCell ref="A122:A125"/>
    <mergeCell ref="A135:A136"/>
    <mergeCell ref="A137:A138"/>
    <mergeCell ref="C137:C138"/>
    <mergeCell ref="A111:A112"/>
    <mergeCell ref="A113:AH113"/>
    <mergeCell ref="A114:A117"/>
    <mergeCell ref="B114:B117"/>
    <mergeCell ref="C114:C117"/>
    <mergeCell ref="D114:AH114"/>
    <mergeCell ref="AD115:AH115"/>
    <mergeCell ref="D115:H115"/>
    <mergeCell ref="I115:O115"/>
    <mergeCell ref="P115:V115"/>
    <mergeCell ref="W115:AC115"/>
    <mergeCell ref="A91:A93"/>
    <mergeCell ref="A94:A97"/>
    <mergeCell ref="A107:A108"/>
    <mergeCell ref="A109:A110"/>
    <mergeCell ref="C109:C110"/>
    <mergeCell ref="A1:AH1"/>
    <mergeCell ref="A2:A5"/>
    <mergeCell ref="B2:B5"/>
    <mergeCell ref="C2:C5"/>
    <mergeCell ref="D2:AH2"/>
    <mergeCell ref="D3:I3"/>
    <mergeCell ref="K3:P3"/>
    <mergeCell ref="Q3:W3"/>
    <mergeCell ref="X3:AD3"/>
    <mergeCell ref="AE3:AH3"/>
    <mergeCell ref="A7:A9"/>
    <mergeCell ref="A10:A13"/>
    <mergeCell ref="A23:A24"/>
    <mergeCell ref="A25:A26"/>
    <mergeCell ref="C25:C26"/>
    <mergeCell ref="A27:A28"/>
    <mergeCell ref="A29:AH29"/>
    <mergeCell ref="A30:A33"/>
    <mergeCell ref="B30:B33"/>
    <mergeCell ref="C30:C33"/>
    <mergeCell ref="D30:AH30"/>
    <mergeCell ref="D31:F31"/>
    <mergeCell ref="G31:M31"/>
    <mergeCell ref="N31:T31"/>
    <mergeCell ref="U31:AA31"/>
    <mergeCell ref="AB31:AE31"/>
    <mergeCell ref="A35:A37"/>
    <mergeCell ref="A38:A41"/>
    <mergeCell ref="A51:A52"/>
    <mergeCell ref="A53:A54"/>
    <mergeCell ref="C53:C54"/>
    <mergeCell ref="A55:A56"/>
    <mergeCell ref="A57:AH57"/>
    <mergeCell ref="A58:A61"/>
    <mergeCell ref="B58:B61"/>
    <mergeCell ref="C58:C61"/>
    <mergeCell ref="D58:AH58"/>
    <mergeCell ref="AB59:AH59"/>
    <mergeCell ref="D59:F59"/>
    <mergeCell ref="G59:M59"/>
    <mergeCell ref="N59:T59"/>
    <mergeCell ref="U59:AA59"/>
    <mergeCell ref="C81:C82"/>
    <mergeCell ref="A83:A84"/>
    <mergeCell ref="A63:A65"/>
    <mergeCell ref="A66:A69"/>
    <mergeCell ref="A79:A80"/>
    <mergeCell ref="A81:A82"/>
  </mergeCells>
  <phoneticPr fontId="1" type="noConversion"/>
  <printOptions horizontalCentered="1"/>
  <pageMargins left="0.15748031496062992" right="0.15748031496062992" top="0.19685039370078741" bottom="0.39370078740157483" header="0" footer="0"/>
  <pageSetup paperSize="9" scale="89" orientation="landscape" r:id="rId1"/>
  <headerFooter alignWithMargins="0">
    <oddFooter>Stranica &amp;P od &amp;N</oddFooter>
  </headerFooter>
  <rowBreaks count="2" manualBreakCount="2">
    <brk id="28" max="33" man="1"/>
    <brk id="5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/>
  </sheetPr>
  <dimension ref="A1:AH170"/>
  <sheetViews>
    <sheetView view="pageBreakPreview" workbookViewId="0">
      <selection activeCell="F170" sqref="F170"/>
    </sheetView>
  </sheetViews>
  <sheetFormatPr defaultRowHeight="15"/>
  <cols>
    <col min="1" max="1" width="5.42578125" style="5" customWidth="1"/>
    <col min="2" max="2" width="17.42578125" style="29" customWidth="1"/>
    <col min="3" max="3" width="17.85546875" style="29" customWidth="1"/>
    <col min="4" max="34" width="3.7109375" style="5" customWidth="1"/>
    <col min="35" max="16384" width="9.140625" style="5"/>
  </cols>
  <sheetData>
    <row r="1" spans="1:34" ht="23.25" customHeight="1" thickBot="1">
      <c r="A1" s="581" t="s">
        <v>166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s="6" customFormat="1" ht="26.25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4" s="6" customFormat="1" ht="35.25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578" t="s">
        <v>103</v>
      </c>
      <c r="AF3" s="579"/>
      <c r="AG3" s="579"/>
      <c r="AH3" s="580"/>
    </row>
    <row r="4" spans="1:34" s="6" customFormat="1" ht="23.25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4" s="6" customFormat="1" ht="26.25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0" t="s">
        <v>43</v>
      </c>
      <c r="R5" s="149" t="s">
        <v>45</v>
      </c>
      <c r="S5" s="9" t="s">
        <v>41</v>
      </c>
      <c r="T5" s="102" t="s">
        <v>42</v>
      </c>
      <c r="U5" s="101" t="s">
        <v>43</v>
      </c>
      <c r="V5" s="150" t="s">
        <v>41</v>
      </c>
      <c r="W5" s="200" t="s">
        <v>44</v>
      </c>
      <c r="X5" s="152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4" ht="20.100000000000001" customHeight="1" thickTop="1">
      <c r="A6" s="11" t="s">
        <v>2</v>
      </c>
      <c r="B6" s="12" t="s">
        <v>3</v>
      </c>
      <c r="C6" s="356" t="str">
        <f>[1]Nastavni_planovi_12_13!AC10</f>
        <v>Brajković Ines</v>
      </c>
      <c r="D6" s="533"/>
      <c r="E6" s="533"/>
      <c r="F6" s="533"/>
      <c r="G6" s="533"/>
      <c r="H6" s="533"/>
      <c r="I6" s="534"/>
      <c r="J6" s="535"/>
      <c r="K6" s="533"/>
      <c r="L6" s="533"/>
      <c r="M6" s="533"/>
      <c r="N6" s="533"/>
      <c r="O6" s="533"/>
      <c r="P6" s="536"/>
      <c r="Q6" s="194"/>
      <c r="R6" s="113"/>
      <c r="S6" s="113"/>
      <c r="T6" s="113"/>
      <c r="U6" s="113"/>
      <c r="V6" s="201"/>
      <c r="W6" s="202"/>
      <c r="X6" s="195"/>
      <c r="Y6" s="113"/>
      <c r="Z6" s="113"/>
      <c r="AA6" s="113"/>
      <c r="AB6" s="113"/>
      <c r="AC6" s="201"/>
      <c r="AD6" s="209"/>
      <c r="AE6" s="194"/>
      <c r="AF6" s="113"/>
      <c r="AG6" s="192"/>
      <c r="AH6" s="113"/>
    </row>
    <row r="7" spans="1:34" ht="20.100000000000001" customHeight="1">
      <c r="A7" s="590" t="s">
        <v>4</v>
      </c>
      <c r="B7" s="13" t="s">
        <v>5</v>
      </c>
      <c r="C7" s="329"/>
      <c r="D7" s="537"/>
      <c r="E7" s="537"/>
      <c r="F7" s="537"/>
      <c r="G7" s="537"/>
      <c r="H7" s="537"/>
      <c r="I7" s="538"/>
      <c r="J7" s="539"/>
      <c r="K7" s="537"/>
      <c r="L7" s="537"/>
      <c r="M7" s="537"/>
      <c r="N7" s="537"/>
      <c r="O7" s="537"/>
      <c r="P7" s="540"/>
      <c r="Q7" s="112"/>
      <c r="R7" s="114"/>
      <c r="S7" s="114"/>
      <c r="T7" s="114"/>
      <c r="U7" s="114"/>
      <c r="V7" s="203"/>
      <c r="W7" s="204"/>
      <c r="X7" s="196"/>
      <c r="Y7" s="114"/>
      <c r="Z7" s="114"/>
      <c r="AA7" s="114"/>
      <c r="AB7" s="114"/>
      <c r="AC7" s="203"/>
      <c r="AD7" s="210"/>
      <c r="AE7" s="112"/>
      <c r="AF7" s="114"/>
      <c r="AG7" s="115"/>
      <c r="AH7" s="114"/>
    </row>
    <row r="8" spans="1:34" ht="20.100000000000001" customHeight="1">
      <c r="A8" s="591"/>
      <c r="B8" s="15" t="s">
        <v>6</v>
      </c>
      <c r="C8" s="357" t="str">
        <f>[1]Nastavni_planovi_12_13!AC12</f>
        <v>Hrastić Ines</v>
      </c>
      <c r="D8" s="514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116"/>
      <c r="R8" s="117"/>
      <c r="S8" s="117"/>
      <c r="T8" s="117"/>
      <c r="U8" s="117"/>
      <c r="V8" s="205"/>
      <c r="W8" s="206"/>
      <c r="X8" s="197"/>
      <c r="Y8" s="117"/>
      <c r="Z8" s="117"/>
      <c r="AA8" s="117"/>
      <c r="AB8" s="117"/>
      <c r="AC8" s="205"/>
      <c r="AD8" s="211"/>
      <c r="AE8" s="116"/>
      <c r="AF8" s="117"/>
      <c r="AG8" s="118"/>
      <c r="AH8" s="117"/>
    </row>
    <row r="9" spans="1:34" ht="20.100000000000001" customHeight="1">
      <c r="A9" s="592"/>
      <c r="B9" s="14" t="s">
        <v>40</v>
      </c>
      <c r="C9" s="358"/>
      <c r="D9" s="514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116"/>
      <c r="R9" s="117"/>
      <c r="S9" s="117"/>
      <c r="T9" s="117"/>
      <c r="U9" s="117"/>
      <c r="V9" s="205"/>
      <c r="W9" s="206"/>
      <c r="X9" s="197"/>
      <c r="Y9" s="117"/>
      <c r="Z9" s="117"/>
      <c r="AA9" s="117"/>
      <c r="AB9" s="117"/>
      <c r="AC9" s="205"/>
      <c r="AD9" s="211"/>
      <c r="AE9" s="116"/>
      <c r="AF9" s="117"/>
      <c r="AG9" s="118"/>
      <c r="AH9" s="117"/>
    </row>
    <row r="10" spans="1:34" ht="20.100000000000001" customHeight="1">
      <c r="A10" s="590" t="s">
        <v>7</v>
      </c>
      <c r="B10" s="16" t="s">
        <v>8</v>
      </c>
      <c r="C10" s="357"/>
      <c r="D10" s="514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116"/>
      <c r="R10" s="117"/>
      <c r="S10" s="117"/>
      <c r="T10" s="117"/>
      <c r="U10" s="117"/>
      <c r="V10" s="205"/>
      <c r="W10" s="206"/>
      <c r="X10" s="197"/>
      <c r="Y10" s="117"/>
      <c r="Z10" s="117"/>
      <c r="AA10" s="117"/>
      <c r="AB10" s="117"/>
      <c r="AC10" s="205"/>
      <c r="AD10" s="211"/>
      <c r="AE10" s="116"/>
      <c r="AF10" s="117"/>
      <c r="AG10" s="117"/>
      <c r="AH10" s="117"/>
    </row>
    <row r="11" spans="1:34" ht="20.100000000000001" customHeight="1">
      <c r="A11" s="591"/>
      <c r="B11" s="93" t="s">
        <v>9</v>
      </c>
      <c r="C11" s="331" t="str">
        <f>[1]Nastavni_planovi_12_13!AC15</f>
        <v>Moscarda Lorena</v>
      </c>
      <c r="D11" s="514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116"/>
      <c r="R11" s="117"/>
      <c r="S11" s="117"/>
      <c r="T11" s="117"/>
      <c r="U11" s="117"/>
      <c r="V11" s="205"/>
      <c r="W11" s="206"/>
      <c r="X11" s="197"/>
      <c r="Y11" s="117"/>
      <c r="Z11" s="117"/>
      <c r="AA11" s="117"/>
      <c r="AB11" s="117"/>
      <c r="AC11" s="205"/>
      <c r="AD11" s="211"/>
      <c r="AE11" s="116"/>
      <c r="AF11" s="117"/>
      <c r="AG11" s="118"/>
      <c r="AH11" s="117"/>
    </row>
    <row r="12" spans="1:34" ht="20.100000000000001" customHeight="1">
      <c r="A12" s="591"/>
      <c r="B12" s="93" t="s">
        <v>10</v>
      </c>
      <c r="C12" s="331" t="str">
        <f>[1]Nastavni_planovi_12_13!AC16</f>
        <v>Petrić Ljiljana</v>
      </c>
      <c r="D12" s="514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116"/>
      <c r="R12" s="117"/>
      <c r="S12" s="117"/>
      <c r="T12" s="117"/>
      <c r="U12" s="117"/>
      <c r="V12" s="205"/>
      <c r="W12" s="206"/>
      <c r="X12" s="197"/>
      <c r="Y12" s="117"/>
      <c r="Z12" s="117"/>
      <c r="AA12" s="117"/>
      <c r="AB12" s="117"/>
      <c r="AC12" s="205"/>
      <c r="AD12" s="211"/>
      <c r="AE12" s="116"/>
      <c r="AF12" s="117"/>
      <c r="AG12" s="118"/>
      <c r="AH12" s="117"/>
    </row>
    <row r="13" spans="1:34" ht="20.100000000000001" customHeight="1">
      <c r="A13" s="592"/>
      <c r="B13" s="17" t="s">
        <v>11</v>
      </c>
      <c r="C13" s="329"/>
      <c r="D13" s="514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116"/>
      <c r="R13" s="117"/>
      <c r="S13" s="117"/>
      <c r="T13" s="117"/>
      <c r="U13" s="117"/>
      <c r="V13" s="205"/>
      <c r="W13" s="206"/>
      <c r="X13" s="197"/>
      <c r="Y13" s="117"/>
      <c r="Z13" s="117"/>
      <c r="AA13" s="117"/>
      <c r="AB13" s="117"/>
      <c r="AC13" s="205"/>
      <c r="AD13" s="211"/>
      <c r="AE13" s="116"/>
      <c r="AF13" s="117"/>
      <c r="AG13" s="118"/>
      <c r="AH13" s="117"/>
    </row>
    <row r="14" spans="1:34" ht="20.100000000000001" customHeight="1">
      <c r="A14" s="18" t="s">
        <v>12</v>
      </c>
      <c r="B14" s="16" t="s">
        <v>13</v>
      </c>
      <c r="C14" s="332" t="str">
        <f>[1]Nastavni_planovi_12_13!AC19</f>
        <v>Aladić Ana</v>
      </c>
      <c r="D14" s="514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116"/>
      <c r="R14" s="117"/>
      <c r="S14" s="117"/>
      <c r="T14" s="117"/>
      <c r="U14" s="117"/>
      <c r="V14" s="205"/>
      <c r="W14" s="206"/>
      <c r="X14" s="197"/>
      <c r="Y14" s="117"/>
      <c r="Z14" s="117"/>
      <c r="AA14" s="117"/>
      <c r="AB14" s="117"/>
      <c r="AC14" s="205"/>
      <c r="AD14" s="211"/>
      <c r="AE14" s="116"/>
      <c r="AF14" s="117"/>
      <c r="AG14" s="117"/>
      <c r="AH14" s="117"/>
    </row>
    <row r="15" spans="1:34" ht="20.100000000000001" customHeight="1">
      <c r="A15" s="18" t="s">
        <v>14</v>
      </c>
      <c r="B15" s="16" t="s">
        <v>15</v>
      </c>
      <c r="C15" s="332" t="str">
        <f>[1]Nastavni_planovi_12_13!AC20</f>
        <v>Ursić Marica</v>
      </c>
      <c r="D15" s="514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116"/>
      <c r="R15" s="117"/>
      <c r="S15" s="117"/>
      <c r="T15" s="117"/>
      <c r="U15" s="117"/>
      <c r="V15" s="205"/>
      <c r="W15" s="206"/>
      <c r="X15" s="197"/>
      <c r="Y15" s="117"/>
      <c r="Z15" s="117"/>
      <c r="AA15" s="117"/>
      <c r="AB15" s="117"/>
      <c r="AC15" s="205"/>
      <c r="AD15" s="211"/>
      <c r="AE15" s="116"/>
      <c r="AF15" s="117"/>
      <c r="AG15" s="117"/>
      <c r="AH15" s="117"/>
    </row>
    <row r="16" spans="1:34" ht="20.100000000000001" customHeight="1">
      <c r="A16" s="18" t="s">
        <v>16</v>
      </c>
      <c r="B16" s="16" t="s">
        <v>17</v>
      </c>
      <c r="C16" s="332" t="str">
        <f>[1]Nastavni_planovi_12_13!AC21</f>
        <v>Bulić Eva</v>
      </c>
      <c r="D16" s="514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116"/>
      <c r="R16" s="117"/>
      <c r="S16" s="117"/>
      <c r="T16" s="117"/>
      <c r="U16" s="117"/>
      <c r="V16" s="205"/>
      <c r="W16" s="206"/>
      <c r="X16" s="197"/>
      <c r="Y16" s="117"/>
      <c r="Z16" s="117"/>
      <c r="AA16" s="117"/>
      <c r="AB16" s="117"/>
      <c r="AC16" s="205"/>
      <c r="AD16" s="211"/>
      <c r="AE16" s="116"/>
      <c r="AF16" s="117"/>
      <c r="AG16" s="117"/>
      <c r="AH16" s="117"/>
    </row>
    <row r="17" spans="1:34" ht="20.100000000000001" customHeight="1">
      <c r="A17" s="18" t="s">
        <v>18</v>
      </c>
      <c r="B17" s="16" t="s">
        <v>19</v>
      </c>
      <c r="C17" s="332" t="str">
        <f>[1]Nastavni_planovi_12_13!AC22</f>
        <v>Širol Barbara</v>
      </c>
      <c r="D17" s="514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116"/>
      <c r="R17" s="117"/>
      <c r="S17" s="117"/>
      <c r="T17" s="117"/>
      <c r="U17" s="117"/>
      <c r="V17" s="205"/>
      <c r="W17" s="206"/>
      <c r="X17" s="197"/>
      <c r="Y17" s="117"/>
      <c r="Z17" s="117"/>
      <c r="AA17" s="117"/>
      <c r="AB17" s="117"/>
      <c r="AC17" s="205"/>
      <c r="AD17" s="211"/>
      <c r="AE17" s="116"/>
      <c r="AF17" s="117"/>
      <c r="AG17" s="118"/>
      <c r="AH17" s="117"/>
    </row>
    <row r="18" spans="1:34" ht="20.100000000000001" customHeight="1">
      <c r="A18" s="18" t="s">
        <v>20</v>
      </c>
      <c r="B18" s="16" t="s">
        <v>21</v>
      </c>
      <c r="C18" s="332" t="str">
        <f>[1]Nastavni_planovi_12_13!AC23</f>
        <v>Hrestak Biševac Martina</v>
      </c>
      <c r="D18" s="514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116"/>
      <c r="R18" s="117"/>
      <c r="S18" s="117"/>
      <c r="T18" s="117"/>
      <c r="U18" s="117"/>
      <c r="V18" s="205"/>
      <c r="W18" s="206"/>
      <c r="X18" s="197"/>
      <c r="Y18" s="117"/>
      <c r="Z18" s="117"/>
      <c r="AA18" s="117"/>
      <c r="AB18" s="117"/>
      <c r="AC18" s="205"/>
      <c r="AD18" s="211"/>
      <c r="AE18" s="116"/>
      <c r="AF18" s="117"/>
      <c r="AG18" s="118"/>
      <c r="AH18" s="117"/>
    </row>
    <row r="19" spans="1:34" ht="20.100000000000001" customHeight="1">
      <c r="A19" s="18" t="s">
        <v>22</v>
      </c>
      <c r="B19" s="16" t="s">
        <v>23</v>
      </c>
      <c r="C19" s="332" t="str">
        <f>[1]Nastavni_planovi_12_13!AC24</f>
        <v>Načinović Željko</v>
      </c>
      <c r="D19" s="514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116"/>
      <c r="R19" s="117"/>
      <c r="S19" s="117"/>
      <c r="T19" s="117"/>
      <c r="U19" s="117"/>
      <c r="V19" s="205"/>
      <c r="W19" s="206"/>
      <c r="X19" s="197"/>
      <c r="Y19" s="117"/>
      <c r="Z19" s="117"/>
      <c r="AA19" s="117"/>
      <c r="AB19" s="117"/>
      <c r="AC19" s="205"/>
      <c r="AD19" s="211"/>
      <c r="AE19" s="116"/>
      <c r="AF19" s="117"/>
      <c r="AG19" s="118"/>
      <c r="AH19" s="117"/>
    </row>
    <row r="20" spans="1:34" ht="20.100000000000001" customHeight="1">
      <c r="A20" s="18" t="s">
        <v>24</v>
      </c>
      <c r="B20" s="16" t="s">
        <v>25</v>
      </c>
      <c r="C20" s="332" t="str">
        <f>[1]Nastavni_planovi_12_13!AC25</f>
        <v>Gržinić Branka</v>
      </c>
      <c r="D20" s="514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116"/>
      <c r="R20" s="117"/>
      <c r="S20" s="117"/>
      <c r="T20" s="117"/>
      <c r="U20" s="117"/>
      <c r="V20" s="205"/>
      <c r="W20" s="206"/>
      <c r="X20" s="197"/>
      <c r="Y20" s="117"/>
      <c r="Z20" s="117"/>
      <c r="AA20" s="117"/>
      <c r="AB20" s="117"/>
      <c r="AC20" s="205"/>
      <c r="AD20" s="211"/>
      <c r="AE20" s="116"/>
      <c r="AF20" s="117"/>
      <c r="AG20" s="118"/>
      <c r="AH20" s="117"/>
    </row>
    <row r="21" spans="1:34" ht="20.100000000000001" customHeight="1">
      <c r="A21" s="18" t="s">
        <v>26</v>
      </c>
      <c r="B21" s="16" t="s">
        <v>27</v>
      </c>
      <c r="C21" s="332" t="str">
        <f>[1]Nastavni_planovi_12_13!AC26</f>
        <v>Šiklić Roži</v>
      </c>
      <c r="D21" s="514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116"/>
      <c r="R21" s="117"/>
      <c r="S21" s="117"/>
      <c r="T21" s="117"/>
      <c r="U21" s="117"/>
      <c r="V21" s="205"/>
      <c r="W21" s="206"/>
      <c r="X21" s="197"/>
      <c r="Y21" s="117"/>
      <c r="Z21" s="117" t="s">
        <v>162</v>
      </c>
      <c r="AA21" s="117"/>
      <c r="AB21" s="117"/>
      <c r="AC21" s="205"/>
      <c r="AD21" s="211"/>
      <c r="AE21" s="116"/>
      <c r="AF21" s="117"/>
      <c r="AG21" s="118"/>
      <c r="AH21" s="117"/>
    </row>
    <row r="22" spans="1:34" ht="20.100000000000001" customHeight="1">
      <c r="A22" s="18" t="s">
        <v>28</v>
      </c>
      <c r="B22" s="16" t="s">
        <v>29</v>
      </c>
      <c r="C22" s="332" t="str">
        <f>[1]Nastavni_planovi_12_13!AC27</f>
        <v>Dorčić Dušica</v>
      </c>
      <c r="D22" s="514"/>
      <c r="E22" s="514"/>
      <c r="F22" s="514"/>
      <c r="G22" s="514"/>
      <c r="H22" s="514"/>
      <c r="I22" s="515"/>
      <c r="J22" s="516"/>
      <c r="K22" s="514"/>
      <c r="L22" s="514"/>
      <c r="M22" s="514"/>
      <c r="N22" s="514"/>
      <c r="O22" s="514"/>
      <c r="P22" s="517"/>
      <c r="Q22" s="116"/>
      <c r="R22" s="117"/>
      <c r="S22" s="117"/>
      <c r="T22" s="117"/>
      <c r="U22" s="117"/>
      <c r="V22" s="205"/>
      <c r="W22" s="206"/>
      <c r="X22" s="197"/>
      <c r="Y22" s="117"/>
      <c r="Z22" s="117"/>
      <c r="AA22" s="117"/>
      <c r="AB22" s="117"/>
      <c r="AC22" s="205"/>
      <c r="AD22" s="211"/>
      <c r="AE22" s="116"/>
      <c r="AF22" s="117"/>
      <c r="AG22" s="118"/>
      <c r="AH22" s="117"/>
    </row>
    <row r="23" spans="1:34" ht="20.100000000000001" customHeight="1">
      <c r="A23" s="590" t="s">
        <v>30</v>
      </c>
      <c r="B23" s="19" t="s">
        <v>31</v>
      </c>
      <c r="C23" s="359" t="str">
        <f>[1]Nastavni_planovi_12_13!AC28</f>
        <v>Blečić Stambulić Silvana</v>
      </c>
      <c r="D23" s="514"/>
      <c r="E23" s="514"/>
      <c r="F23" s="514"/>
      <c r="G23" s="514"/>
      <c r="H23" s="514"/>
      <c r="I23" s="515"/>
      <c r="J23" s="516"/>
      <c r="K23" s="514"/>
      <c r="L23" s="514"/>
      <c r="M23" s="514"/>
      <c r="N23" s="514"/>
      <c r="O23" s="514"/>
      <c r="P23" s="517"/>
      <c r="Q23" s="116"/>
      <c r="R23" s="117"/>
      <c r="S23" s="117"/>
      <c r="T23" s="117"/>
      <c r="U23" s="117"/>
      <c r="V23" s="205"/>
      <c r="W23" s="206"/>
      <c r="X23" s="197"/>
      <c r="Y23" s="117"/>
      <c r="Z23" s="117"/>
      <c r="AA23" s="117"/>
      <c r="AB23" s="117"/>
      <c r="AC23" s="205"/>
      <c r="AD23" s="211"/>
      <c r="AE23" s="116"/>
      <c r="AF23" s="117"/>
      <c r="AG23" s="118"/>
      <c r="AH23" s="117"/>
    </row>
    <row r="24" spans="1:34" ht="20.100000000000001" customHeight="1">
      <c r="A24" s="592"/>
      <c r="B24" s="16" t="s">
        <v>32</v>
      </c>
      <c r="C24" s="70" t="str">
        <f>[1]Nastavni_planovi_12_13!AC29</f>
        <v>Mladenić Željka</v>
      </c>
      <c r="D24" s="514"/>
      <c r="E24" s="514"/>
      <c r="F24" s="514"/>
      <c r="G24" s="514"/>
      <c r="H24" s="514"/>
      <c r="I24" s="515"/>
      <c r="J24" s="516"/>
      <c r="K24" s="514"/>
      <c r="L24" s="514"/>
      <c r="M24" s="514"/>
      <c r="N24" s="514"/>
      <c r="O24" s="514"/>
      <c r="P24" s="517"/>
      <c r="Q24" s="116"/>
      <c r="R24" s="117"/>
      <c r="S24" s="117"/>
      <c r="T24" s="117"/>
      <c r="U24" s="117"/>
      <c r="V24" s="205"/>
      <c r="W24" s="206"/>
      <c r="X24" s="197"/>
      <c r="Y24" s="117"/>
      <c r="Z24" s="117"/>
      <c r="AA24" s="117"/>
      <c r="AB24" s="117"/>
      <c r="AC24" s="205"/>
      <c r="AD24" s="211"/>
      <c r="AE24" s="116"/>
      <c r="AF24" s="117"/>
      <c r="AG24" s="118"/>
      <c r="AH24" s="117"/>
    </row>
    <row r="25" spans="1:34" ht="20.100000000000001" customHeight="1">
      <c r="A25" s="590" t="s">
        <v>33</v>
      </c>
      <c r="B25" s="20" t="s">
        <v>34</v>
      </c>
      <c r="C25" s="360" t="s">
        <v>97</v>
      </c>
      <c r="D25" s="514"/>
      <c r="E25" s="514"/>
      <c r="F25" s="514"/>
      <c r="G25" s="514"/>
      <c r="H25" s="514"/>
      <c r="I25" s="515"/>
      <c r="J25" s="516"/>
      <c r="K25" s="514"/>
      <c r="L25" s="514"/>
      <c r="M25" s="514"/>
      <c r="N25" s="514"/>
      <c r="O25" s="514"/>
      <c r="P25" s="517"/>
      <c r="Q25" s="116"/>
      <c r="R25" s="117"/>
      <c r="S25" s="117"/>
      <c r="T25" s="117"/>
      <c r="U25" s="117"/>
      <c r="V25" s="205"/>
      <c r="W25" s="206"/>
      <c r="X25" s="197"/>
      <c r="Y25" s="117"/>
      <c r="Z25" s="117"/>
      <c r="AA25" s="117"/>
      <c r="AB25" s="117"/>
      <c r="AC25" s="205"/>
      <c r="AD25" s="211"/>
      <c r="AE25" s="116"/>
      <c r="AF25" s="117"/>
      <c r="AG25" s="118"/>
      <c r="AH25" s="117"/>
    </row>
    <row r="26" spans="1:34" ht="20.100000000000001" customHeight="1">
      <c r="A26" s="592"/>
      <c r="B26" s="21" t="s">
        <v>35</v>
      </c>
      <c r="C26" s="332"/>
      <c r="D26" s="514"/>
      <c r="E26" s="514"/>
      <c r="F26" s="514"/>
      <c r="G26" s="514"/>
      <c r="H26" s="514"/>
      <c r="I26" s="515"/>
      <c r="J26" s="516"/>
      <c r="K26" s="514"/>
      <c r="L26" s="514"/>
      <c r="M26" s="514"/>
      <c r="N26" s="514"/>
      <c r="O26" s="514"/>
      <c r="P26" s="517"/>
      <c r="Q26" s="116"/>
      <c r="R26" s="117"/>
      <c r="S26" s="117"/>
      <c r="T26" s="117"/>
      <c r="U26" s="117"/>
      <c r="V26" s="205"/>
      <c r="W26" s="206"/>
      <c r="X26" s="197"/>
      <c r="Y26" s="117"/>
      <c r="Z26" s="117"/>
      <c r="AA26" s="117"/>
      <c r="AB26" s="117"/>
      <c r="AC26" s="205"/>
      <c r="AD26" s="211"/>
      <c r="AE26" s="116"/>
      <c r="AF26" s="117"/>
      <c r="AG26" s="118"/>
      <c r="AH26" s="117"/>
    </row>
    <row r="27" spans="1:34" ht="20.100000000000001" customHeight="1" thickBot="1">
      <c r="A27" s="590" t="s">
        <v>36</v>
      </c>
      <c r="B27" s="16" t="s">
        <v>37</v>
      </c>
      <c r="C27" s="361" t="str">
        <f>[1]Nastavni_planovi_12_13!AC32</f>
        <v>Rabar Loreta</v>
      </c>
      <c r="D27" s="514"/>
      <c r="E27" s="514"/>
      <c r="F27" s="514"/>
      <c r="G27" s="514"/>
      <c r="H27" s="514"/>
      <c r="I27" s="515"/>
      <c r="J27" s="516"/>
      <c r="K27" s="514"/>
      <c r="L27" s="514"/>
      <c r="M27" s="514"/>
      <c r="N27" s="514"/>
      <c r="O27" s="514"/>
      <c r="P27" s="517"/>
      <c r="Q27" s="116"/>
      <c r="R27" s="117"/>
      <c r="S27" s="117"/>
      <c r="T27" s="117"/>
      <c r="U27" s="117"/>
      <c r="V27" s="205"/>
      <c r="W27" s="206"/>
      <c r="X27" s="197"/>
      <c r="Y27" s="117"/>
      <c r="Z27" s="117"/>
      <c r="AA27" s="117"/>
      <c r="AB27" s="117"/>
      <c r="AC27" s="205"/>
      <c r="AD27" s="211"/>
      <c r="AE27" s="116"/>
      <c r="AF27" s="117"/>
      <c r="AG27" s="118"/>
      <c r="AH27" s="117"/>
    </row>
    <row r="28" spans="1:34" ht="20.100000000000001" customHeight="1" thickTop="1" thickBot="1">
      <c r="A28" s="602"/>
      <c r="B28" s="22" t="s">
        <v>38</v>
      </c>
      <c r="D28" s="518"/>
      <c r="E28" s="518"/>
      <c r="F28" s="518"/>
      <c r="G28" s="518"/>
      <c r="H28" s="518"/>
      <c r="I28" s="519"/>
      <c r="J28" s="520"/>
      <c r="K28" s="518"/>
      <c r="L28" s="518"/>
      <c r="M28" s="518"/>
      <c r="N28" s="518"/>
      <c r="O28" s="518"/>
      <c r="P28" s="521"/>
      <c r="Q28" s="119"/>
      <c r="R28" s="120"/>
      <c r="S28" s="120"/>
      <c r="T28" s="120"/>
      <c r="U28" s="120"/>
      <c r="V28" s="207"/>
      <c r="W28" s="208"/>
      <c r="X28" s="198"/>
      <c r="Y28" s="120"/>
      <c r="Z28" s="120"/>
      <c r="AA28" s="120"/>
      <c r="AB28" s="120"/>
      <c r="AC28" s="207"/>
      <c r="AD28" s="212"/>
      <c r="AE28" s="119"/>
      <c r="AF28" s="120"/>
      <c r="AG28" s="121"/>
      <c r="AH28" s="120"/>
    </row>
    <row r="29" spans="1:34" ht="29.25" customHeight="1" thickBot="1">
      <c r="A29" s="581" t="s">
        <v>166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3"/>
    </row>
    <row r="30" spans="1:34" ht="24.95" customHeight="1">
      <c r="A30" s="584" t="s">
        <v>0</v>
      </c>
      <c r="B30" s="587" t="s">
        <v>1</v>
      </c>
      <c r="C30" s="595" t="s">
        <v>39</v>
      </c>
      <c r="D30" s="611" t="s">
        <v>104</v>
      </c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2"/>
    </row>
    <row r="31" spans="1:34" ht="33.75" customHeight="1">
      <c r="A31" s="585"/>
      <c r="B31" s="588"/>
      <c r="C31" s="596"/>
      <c r="D31" s="651"/>
      <c r="E31" s="652"/>
      <c r="F31" s="652"/>
      <c r="G31" s="621" t="s">
        <v>105</v>
      </c>
      <c r="H31" s="619"/>
      <c r="I31" s="619"/>
      <c r="J31" s="619"/>
      <c r="K31" s="619"/>
      <c r="L31" s="619"/>
      <c r="M31" s="620"/>
      <c r="N31" s="622" t="s">
        <v>106</v>
      </c>
      <c r="O31" s="619"/>
      <c r="P31" s="619"/>
      <c r="Q31" s="619"/>
      <c r="R31" s="619"/>
      <c r="S31" s="619"/>
      <c r="T31" s="620"/>
      <c r="U31" s="621" t="s">
        <v>107</v>
      </c>
      <c r="V31" s="619"/>
      <c r="W31" s="619"/>
      <c r="X31" s="619"/>
      <c r="Y31" s="619"/>
      <c r="Z31" s="619"/>
      <c r="AA31" s="620"/>
      <c r="AB31" s="653" t="s">
        <v>108</v>
      </c>
      <c r="AC31" s="654"/>
      <c r="AD31" s="654"/>
      <c r="AE31" s="654"/>
      <c r="AF31" s="252"/>
      <c r="AG31" s="253"/>
      <c r="AH31" s="254"/>
    </row>
    <row r="32" spans="1:34" ht="24.95" customHeight="1">
      <c r="A32" s="585"/>
      <c r="B32" s="588"/>
      <c r="C32" s="596"/>
      <c r="D32" s="227">
        <v>1</v>
      </c>
      <c r="E32" s="239">
        <v>2</v>
      </c>
      <c r="F32" s="240">
        <v>3</v>
      </c>
      <c r="G32" s="155">
        <v>4</v>
      </c>
      <c r="H32" s="23">
        <v>5</v>
      </c>
      <c r="I32" s="23">
        <v>6</v>
      </c>
      <c r="J32" s="23">
        <v>7</v>
      </c>
      <c r="K32" s="23">
        <v>8</v>
      </c>
      <c r="L32" s="239">
        <v>9</v>
      </c>
      <c r="M32" s="240">
        <v>10</v>
      </c>
      <c r="N32" s="155">
        <v>11</v>
      </c>
      <c r="O32" s="23">
        <v>12</v>
      </c>
      <c r="P32" s="23">
        <v>13</v>
      </c>
      <c r="Q32" s="23">
        <v>14</v>
      </c>
      <c r="R32" s="23">
        <v>15</v>
      </c>
      <c r="S32" s="239">
        <v>16</v>
      </c>
      <c r="T32" s="337">
        <v>17</v>
      </c>
      <c r="U32" s="155">
        <v>18</v>
      </c>
      <c r="V32" s="23">
        <v>19</v>
      </c>
      <c r="W32" s="23">
        <v>20</v>
      </c>
      <c r="X32" s="23">
        <v>21</v>
      </c>
      <c r="Y32" s="23">
        <v>22</v>
      </c>
      <c r="Z32" s="239">
        <v>23</v>
      </c>
      <c r="AA32" s="240">
        <v>24</v>
      </c>
      <c r="AB32" s="24">
        <v>25</v>
      </c>
      <c r="AC32" s="23">
        <v>26</v>
      </c>
      <c r="AD32" s="23">
        <v>27</v>
      </c>
      <c r="AE32" s="229">
        <v>28</v>
      </c>
      <c r="AF32" s="255"/>
      <c r="AG32" s="239"/>
      <c r="AH32" s="256"/>
    </row>
    <row r="33" spans="1:34" ht="24.95" customHeight="1" thickBot="1">
      <c r="A33" s="586"/>
      <c r="B33" s="589"/>
      <c r="C33" s="597"/>
      <c r="D33" s="228" t="s">
        <v>43</v>
      </c>
      <c r="E33" s="231" t="s">
        <v>41</v>
      </c>
      <c r="F33" s="232" t="s">
        <v>44</v>
      </c>
      <c r="G33" s="152" t="s">
        <v>43</v>
      </c>
      <c r="H33" s="9" t="s">
        <v>45</v>
      </c>
      <c r="I33" s="9" t="s">
        <v>41</v>
      </c>
      <c r="J33" s="9" t="s">
        <v>42</v>
      </c>
      <c r="K33" s="9" t="s">
        <v>43</v>
      </c>
      <c r="L33" s="241" t="s">
        <v>41</v>
      </c>
      <c r="M33" s="242" t="s">
        <v>44</v>
      </c>
      <c r="N33" s="152" t="s">
        <v>43</v>
      </c>
      <c r="O33" s="9" t="s">
        <v>45</v>
      </c>
      <c r="P33" s="9" t="s">
        <v>41</v>
      </c>
      <c r="Q33" s="9" t="s">
        <v>42</v>
      </c>
      <c r="R33" s="9" t="s">
        <v>43</v>
      </c>
      <c r="S33" s="241" t="s">
        <v>41</v>
      </c>
      <c r="T33" s="339" t="s">
        <v>44</v>
      </c>
      <c r="U33" s="152" t="s">
        <v>43</v>
      </c>
      <c r="V33" s="9" t="s">
        <v>45</v>
      </c>
      <c r="W33" s="9" t="s">
        <v>41</v>
      </c>
      <c r="X33" s="9" t="s">
        <v>42</v>
      </c>
      <c r="Y33" s="9" t="s">
        <v>43</v>
      </c>
      <c r="Z33" s="241" t="s">
        <v>41</v>
      </c>
      <c r="AA33" s="242" t="s">
        <v>44</v>
      </c>
      <c r="AB33" s="10" t="s">
        <v>43</v>
      </c>
      <c r="AC33" s="9" t="s">
        <v>45</v>
      </c>
      <c r="AD33" s="9" t="s">
        <v>41</v>
      </c>
      <c r="AE33" s="230" t="s">
        <v>42</v>
      </c>
      <c r="AF33" s="257"/>
      <c r="AG33" s="241"/>
      <c r="AH33" s="242"/>
    </row>
    <row r="34" spans="1:34" ht="20.100000000000001" customHeight="1" thickTop="1">
      <c r="A34" s="25" t="s">
        <v>2</v>
      </c>
      <c r="B34" s="14" t="s">
        <v>3</v>
      </c>
      <c r="C34" s="356" t="str">
        <f t="shared" ref="C34:C55" si="0">C6</f>
        <v>Brajković Ines</v>
      </c>
      <c r="D34" s="113"/>
      <c r="E34" s="243"/>
      <c r="F34" s="249"/>
      <c r="G34" s="195"/>
      <c r="H34" s="113"/>
      <c r="I34" s="113"/>
      <c r="J34" s="113"/>
      <c r="K34" s="113"/>
      <c r="L34" s="243"/>
      <c r="M34" s="244"/>
      <c r="N34" s="194"/>
      <c r="O34" s="113"/>
      <c r="P34" s="113"/>
      <c r="Q34" s="113"/>
      <c r="R34" s="113" t="s">
        <v>162</v>
      </c>
      <c r="S34" s="243"/>
      <c r="T34" s="249"/>
      <c r="U34" s="195"/>
      <c r="V34" s="113" t="s">
        <v>162</v>
      </c>
      <c r="W34" s="113"/>
      <c r="X34" s="113"/>
      <c r="Y34" s="113"/>
      <c r="Z34" s="243"/>
      <c r="AA34" s="244"/>
      <c r="AB34" s="194"/>
      <c r="AC34" s="113"/>
      <c r="AD34" s="113"/>
      <c r="AE34" s="193"/>
      <c r="AF34" s="258"/>
      <c r="AG34" s="340"/>
      <c r="AH34" s="243"/>
    </row>
    <row r="35" spans="1:34" ht="20.100000000000001" customHeight="1">
      <c r="A35" s="590" t="s">
        <v>4</v>
      </c>
      <c r="B35" s="13" t="s">
        <v>5</v>
      </c>
      <c r="C35" s="329"/>
      <c r="D35" s="117"/>
      <c r="E35" s="245"/>
      <c r="F35" s="250"/>
      <c r="G35" s="197"/>
      <c r="H35" s="117"/>
      <c r="I35" s="117"/>
      <c r="J35" s="117"/>
      <c r="K35" s="117"/>
      <c r="L35" s="245"/>
      <c r="M35" s="246"/>
      <c r="N35" s="116"/>
      <c r="O35" s="117"/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22"/>
      <c r="AF35" s="259"/>
      <c r="AG35" s="260"/>
      <c r="AH35" s="245"/>
    </row>
    <row r="36" spans="1:34" ht="20.100000000000001" customHeight="1">
      <c r="A36" s="591"/>
      <c r="B36" s="16" t="s">
        <v>6</v>
      </c>
      <c r="C36" s="357" t="str">
        <f t="shared" si="0"/>
        <v>Hrastić Ines</v>
      </c>
      <c r="D36" s="117"/>
      <c r="E36" s="245"/>
      <c r="F36" s="250"/>
      <c r="G36" s="197"/>
      <c r="H36" s="117"/>
      <c r="I36" s="117"/>
      <c r="J36" s="117"/>
      <c r="K36" s="117"/>
      <c r="L36" s="245"/>
      <c r="M36" s="246"/>
      <c r="N36" s="116"/>
      <c r="O36" s="117"/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22"/>
      <c r="AF36" s="259"/>
      <c r="AG36" s="260"/>
      <c r="AH36" s="245"/>
    </row>
    <row r="37" spans="1:34" ht="20.100000000000001" customHeight="1">
      <c r="A37" s="592"/>
      <c r="B37" s="14" t="s">
        <v>40</v>
      </c>
      <c r="C37" s="358"/>
      <c r="D37" s="117"/>
      <c r="E37" s="245"/>
      <c r="F37" s="250"/>
      <c r="G37" s="197"/>
      <c r="H37" s="117"/>
      <c r="I37" s="117"/>
      <c r="J37" s="117"/>
      <c r="K37" s="117"/>
      <c r="L37" s="245"/>
      <c r="M37" s="246"/>
      <c r="N37" s="116"/>
      <c r="O37" s="117"/>
      <c r="P37" s="117"/>
      <c r="Q37" s="117"/>
      <c r="R37" s="117"/>
      <c r="S37" s="245"/>
      <c r="T37" s="250"/>
      <c r="U37" s="197"/>
      <c r="V37" s="117"/>
      <c r="W37" s="117"/>
      <c r="X37" s="117"/>
      <c r="Y37" s="117"/>
      <c r="Z37" s="245"/>
      <c r="AA37" s="246"/>
      <c r="AB37" s="116"/>
      <c r="AC37" s="117"/>
      <c r="AD37" s="117"/>
      <c r="AE37" s="122"/>
      <c r="AF37" s="259"/>
      <c r="AG37" s="260"/>
      <c r="AH37" s="245"/>
    </row>
    <row r="38" spans="1:34" ht="20.100000000000001" customHeight="1">
      <c r="A38" s="590" t="s">
        <v>7</v>
      </c>
      <c r="B38" s="15" t="s">
        <v>8</v>
      </c>
      <c r="C38" s="357"/>
      <c r="D38" s="117"/>
      <c r="E38" s="245"/>
      <c r="F38" s="250"/>
      <c r="G38" s="197"/>
      <c r="H38" s="117"/>
      <c r="I38" s="117"/>
      <c r="J38" s="117"/>
      <c r="K38" s="117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22"/>
      <c r="AF38" s="259"/>
      <c r="AG38" s="245"/>
      <c r="AH38" s="245"/>
    </row>
    <row r="39" spans="1:34" ht="20.100000000000001" customHeight="1">
      <c r="A39" s="591"/>
      <c r="B39" s="16" t="s">
        <v>9</v>
      </c>
      <c r="C39" s="329" t="str">
        <f t="shared" si="0"/>
        <v>Moscarda Lorena</v>
      </c>
      <c r="D39" s="117"/>
      <c r="E39" s="245"/>
      <c r="F39" s="250"/>
      <c r="G39" s="197"/>
      <c r="H39" s="117"/>
      <c r="I39" s="117"/>
      <c r="J39" s="117"/>
      <c r="K39" s="117"/>
      <c r="L39" s="245"/>
      <c r="M39" s="246"/>
      <c r="N39" s="116"/>
      <c r="O39" s="117"/>
      <c r="P39" s="117"/>
      <c r="Q39" s="117"/>
      <c r="R39" s="117"/>
      <c r="S39" s="245"/>
      <c r="T39" s="250"/>
      <c r="U39" s="197" t="s">
        <v>162</v>
      </c>
      <c r="V39" s="117"/>
      <c r="W39" s="117"/>
      <c r="X39" s="117"/>
      <c r="Y39" s="117"/>
      <c r="Z39" s="245"/>
      <c r="AA39" s="246"/>
      <c r="AB39" s="116"/>
      <c r="AC39" s="117"/>
      <c r="AD39" s="117"/>
      <c r="AE39" s="122"/>
      <c r="AF39" s="259"/>
      <c r="AG39" s="260"/>
      <c r="AH39" s="245"/>
    </row>
    <row r="40" spans="1:34" ht="20.100000000000001" customHeight="1">
      <c r="A40" s="591"/>
      <c r="B40" s="16" t="s">
        <v>10</v>
      </c>
      <c r="C40" s="329" t="str">
        <f t="shared" si="0"/>
        <v>Petrić Ljiljana</v>
      </c>
      <c r="D40" s="117"/>
      <c r="E40" s="245"/>
      <c r="F40" s="250"/>
      <c r="G40" s="197"/>
      <c r="H40" s="117"/>
      <c r="I40" s="117"/>
      <c r="J40" s="117"/>
      <c r="K40" s="117"/>
      <c r="L40" s="245"/>
      <c r="M40" s="246"/>
      <c r="N40" s="116"/>
      <c r="O40" s="117"/>
      <c r="P40" s="117"/>
      <c r="Q40" s="117"/>
      <c r="R40" s="117"/>
      <c r="S40" s="245"/>
      <c r="T40" s="250"/>
      <c r="U40" s="197" t="s">
        <v>162</v>
      </c>
      <c r="V40" s="117"/>
      <c r="W40" s="117"/>
      <c r="X40" s="117"/>
      <c r="Y40" s="117"/>
      <c r="Z40" s="245"/>
      <c r="AA40" s="246"/>
      <c r="AB40" s="116"/>
      <c r="AC40" s="117"/>
      <c r="AD40" s="117"/>
      <c r="AE40" s="122"/>
      <c r="AF40" s="259"/>
      <c r="AG40" s="260"/>
      <c r="AH40" s="245"/>
    </row>
    <row r="41" spans="1:34" ht="20.100000000000001" customHeight="1">
      <c r="A41" s="592"/>
      <c r="B41" s="37" t="s">
        <v>11</v>
      </c>
      <c r="C41" s="329"/>
      <c r="D41" s="117"/>
      <c r="E41" s="245"/>
      <c r="F41" s="250"/>
      <c r="G41" s="197"/>
      <c r="H41" s="117"/>
      <c r="I41" s="117"/>
      <c r="J41" s="117"/>
      <c r="K41" s="117"/>
      <c r="L41" s="245"/>
      <c r="M41" s="246"/>
      <c r="N41" s="116"/>
      <c r="O41" s="117"/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/>
      <c r="AD41" s="117"/>
      <c r="AE41" s="122"/>
      <c r="AF41" s="259"/>
      <c r="AG41" s="260"/>
      <c r="AH41" s="245"/>
    </row>
    <row r="42" spans="1:34" ht="20.100000000000001" customHeight="1">
      <c r="A42" s="18" t="s">
        <v>12</v>
      </c>
      <c r="B42" s="16" t="s">
        <v>13</v>
      </c>
      <c r="C42" s="332" t="str">
        <f t="shared" si="0"/>
        <v>Aladić Ana</v>
      </c>
      <c r="D42" s="117"/>
      <c r="E42" s="245"/>
      <c r="F42" s="250"/>
      <c r="G42" s="197"/>
      <c r="H42" s="117"/>
      <c r="I42" s="117"/>
      <c r="J42" s="117"/>
      <c r="K42" s="117"/>
      <c r="L42" s="245"/>
      <c r="M42" s="246"/>
      <c r="N42" s="116" t="s">
        <v>162</v>
      </c>
      <c r="O42" s="117"/>
      <c r="P42" s="117"/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/>
      <c r="AD42" s="117"/>
      <c r="AE42" s="122"/>
      <c r="AF42" s="259"/>
      <c r="AG42" s="245"/>
      <c r="AH42" s="245"/>
    </row>
    <row r="43" spans="1:34" ht="20.100000000000001" customHeight="1">
      <c r="A43" s="18" t="s">
        <v>14</v>
      </c>
      <c r="B43" s="16" t="s">
        <v>15</v>
      </c>
      <c r="C43" s="332" t="str">
        <f t="shared" si="0"/>
        <v>Ursić Marica</v>
      </c>
      <c r="D43" s="117"/>
      <c r="E43" s="245"/>
      <c r="F43" s="250"/>
      <c r="G43" s="197"/>
      <c r="H43" s="117"/>
      <c r="I43" s="117"/>
      <c r="J43" s="117"/>
      <c r="K43" s="117"/>
      <c r="L43" s="245"/>
      <c r="M43" s="246"/>
      <c r="N43" s="116"/>
      <c r="O43" s="117"/>
      <c r="P43" s="117"/>
      <c r="Q43" s="117"/>
      <c r="R43" s="117"/>
      <c r="S43" s="245"/>
      <c r="T43" s="250"/>
      <c r="U43" s="197"/>
      <c r="V43" s="117"/>
      <c r="W43" s="117"/>
      <c r="X43" s="117"/>
      <c r="Y43" s="117" t="s">
        <v>162</v>
      </c>
      <c r="Z43" s="245"/>
      <c r="AA43" s="246"/>
      <c r="AB43" s="116"/>
      <c r="AC43" s="117"/>
      <c r="AD43" s="117"/>
      <c r="AE43" s="122"/>
      <c r="AF43" s="259"/>
      <c r="AG43" s="245"/>
      <c r="AH43" s="245"/>
    </row>
    <row r="44" spans="1:34" ht="20.100000000000001" customHeight="1">
      <c r="A44" s="18" t="s">
        <v>16</v>
      </c>
      <c r="B44" s="16" t="s">
        <v>17</v>
      </c>
      <c r="C44" s="332" t="str">
        <f t="shared" si="0"/>
        <v>Bulić Eva</v>
      </c>
      <c r="D44" s="117"/>
      <c r="E44" s="245"/>
      <c r="F44" s="250"/>
      <c r="G44" s="197"/>
      <c r="H44" s="117"/>
      <c r="I44" s="117"/>
      <c r="J44" s="117"/>
      <c r="K44" s="117"/>
      <c r="L44" s="245"/>
      <c r="M44" s="246"/>
      <c r="N44" s="116"/>
      <c r="O44" s="117"/>
      <c r="P44" s="117"/>
      <c r="Q44" s="117"/>
      <c r="R44" s="117"/>
      <c r="S44" s="245"/>
      <c r="T44" s="250"/>
      <c r="U44" s="197"/>
      <c r="V44" s="117"/>
      <c r="W44" s="117"/>
      <c r="X44" s="117"/>
      <c r="Y44" s="117"/>
      <c r="Z44" s="245"/>
      <c r="AA44" s="246"/>
      <c r="AB44" s="116"/>
      <c r="AC44" s="117"/>
      <c r="AD44" s="117"/>
      <c r="AE44" s="122"/>
      <c r="AF44" s="259"/>
      <c r="AG44" s="245"/>
      <c r="AH44" s="245"/>
    </row>
    <row r="45" spans="1:34" ht="20.100000000000001" customHeight="1">
      <c r="A45" s="18" t="s">
        <v>18</v>
      </c>
      <c r="B45" s="16" t="s">
        <v>19</v>
      </c>
      <c r="C45" s="332" t="str">
        <f t="shared" si="0"/>
        <v>Širol Barbara</v>
      </c>
      <c r="D45" s="117"/>
      <c r="E45" s="245"/>
      <c r="F45" s="250"/>
      <c r="G45" s="197"/>
      <c r="H45" s="117"/>
      <c r="I45" s="117"/>
      <c r="J45" s="117"/>
      <c r="K45" s="117"/>
      <c r="L45" s="245"/>
      <c r="M45" s="246"/>
      <c r="N45" s="116"/>
      <c r="O45" s="117" t="s">
        <v>162</v>
      </c>
      <c r="P45" s="117"/>
      <c r="Q45" s="117"/>
      <c r="R45" s="117"/>
      <c r="S45" s="245"/>
      <c r="T45" s="250"/>
      <c r="U45" s="197"/>
      <c r="V45" s="117"/>
      <c r="W45" s="117"/>
      <c r="X45" s="117"/>
      <c r="Y45" s="117"/>
      <c r="Z45" s="245"/>
      <c r="AA45" s="246"/>
      <c r="AB45" s="116"/>
      <c r="AC45" s="117"/>
      <c r="AD45" s="117"/>
      <c r="AE45" s="122"/>
      <c r="AF45" s="259"/>
      <c r="AG45" s="260"/>
      <c r="AH45" s="245"/>
    </row>
    <row r="46" spans="1:34" ht="20.100000000000001" customHeight="1">
      <c r="A46" s="18" t="s">
        <v>20</v>
      </c>
      <c r="B46" s="16" t="s">
        <v>21</v>
      </c>
      <c r="C46" s="332" t="str">
        <f t="shared" si="0"/>
        <v>Hrestak Biševac Martina</v>
      </c>
      <c r="D46" s="117"/>
      <c r="E46" s="245"/>
      <c r="F46" s="250"/>
      <c r="G46" s="197"/>
      <c r="H46" s="117"/>
      <c r="I46" s="117"/>
      <c r="J46" s="117"/>
      <c r="K46" s="117"/>
      <c r="L46" s="245"/>
      <c r="M46" s="246"/>
      <c r="N46" s="116"/>
      <c r="O46" s="117"/>
      <c r="P46" s="117"/>
      <c r="Q46" s="117"/>
      <c r="R46" s="117"/>
      <c r="S46" s="245"/>
      <c r="T46" s="250"/>
      <c r="U46" s="197"/>
      <c r="V46" s="117"/>
      <c r="W46" s="117"/>
      <c r="X46" s="117"/>
      <c r="Y46" s="117"/>
      <c r="Z46" s="245"/>
      <c r="AA46" s="246"/>
      <c r="AB46" s="116"/>
      <c r="AC46" s="117"/>
      <c r="AD46" s="117"/>
      <c r="AE46" s="122"/>
      <c r="AF46" s="259"/>
      <c r="AG46" s="260"/>
      <c r="AH46" s="245"/>
    </row>
    <row r="47" spans="1:34" ht="20.100000000000001" customHeight="1">
      <c r="A47" s="18" t="s">
        <v>22</v>
      </c>
      <c r="B47" s="16" t="s">
        <v>23</v>
      </c>
      <c r="C47" s="332" t="str">
        <f t="shared" si="0"/>
        <v>Načinović Željko</v>
      </c>
      <c r="D47" s="117"/>
      <c r="E47" s="245"/>
      <c r="F47" s="250"/>
      <c r="G47" s="197"/>
      <c r="H47" s="117" t="s">
        <v>162</v>
      </c>
      <c r="I47" s="117"/>
      <c r="J47" s="117"/>
      <c r="K47" s="117"/>
      <c r="L47" s="245"/>
      <c r="M47" s="246"/>
      <c r="N47" s="116"/>
      <c r="O47" s="117"/>
      <c r="P47" s="117"/>
      <c r="Q47" s="117"/>
      <c r="R47" s="117"/>
      <c r="S47" s="245"/>
      <c r="T47" s="250"/>
      <c r="U47" s="197"/>
      <c r="V47" s="117"/>
      <c r="W47" s="117"/>
      <c r="X47" s="117"/>
      <c r="Y47" s="117"/>
      <c r="Z47" s="245"/>
      <c r="AA47" s="246"/>
      <c r="AB47" s="116" t="s">
        <v>162</v>
      </c>
      <c r="AC47" s="117"/>
      <c r="AD47" s="117"/>
      <c r="AE47" s="122"/>
      <c r="AF47" s="259"/>
      <c r="AG47" s="245"/>
      <c r="AH47" s="245"/>
    </row>
    <row r="48" spans="1:34" ht="20.100000000000001" customHeight="1">
      <c r="A48" s="18" t="s">
        <v>24</v>
      </c>
      <c r="B48" s="16" t="s">
        <v>25</v>
      </c>
      <c r="C48" s="332" t="str">
        <f t="shared" si="0"/>
        <v>Gržinić Branka</v>
      </c>
      <c r="D48" s="117"/>
      <c r="E48" s="245"/>
      <c r="F48" s="250"/>
      <c r="G48" s="197"/>
      <c r="H48" s="117"/>
      <c r="I48" s="117" t="s">
        <v>162</v>
      </c>
      <c r="J48" s="117"/>
      <c r="K48" s="117"/>
      <c r="L48" s="245"/>
      <c r="M48" s="246"/>
      <c r="N48" s="116"/>
      <c r="O48" s="117"/>
      <c r="P48" s="117"/>
      <c r="Q48" s="117"/>
      <c r="R48" s="117"/>
      <c r="S48" s="245"/>
      <c r="T48" s="250"/>
      <c r="U48" s="197"/>
      <c r="V48" s="117"/>
      <c r="W48" s="117"/>
      <c r="X48" s="117"/>
      <c r="Y48" s="117"/>
      <c r="Z48" s="245"/>
      <c r="AA48" s="246"/>
      <c r="AB48" s="116"/>
      <c r="AC48" s="117"/>
      <c r="AD48" s="117"/>
      <c r="AE48" s="122"/>
      <c r="AF48" s="259"/>
      <c r="AG48" s="260"/>
      <c r="AH48" s="245"/>
    </row>
    <row r="49" spans="1:34" ht="20.100000000000001" customHeight="1">
      <c r="A49" s="18" t="s">
        <v>26</v>
      </c>
      <c r="B49" s="16" t="s">
        <v>27</v>
      </c>
      <c r="C49" s="332" t="str">
        <f t="shared" si="0"/>
        <v>Šiklić Roži</v>
      </c>
      <c r="D49" s="117"/>
      <c r="E49" s="245"/>
      <c r="F49" s="250"/>
      <c r="G49" s="197"/>
      <c r="H49" s="117"/>
      <c r="I49" s="117"/>
      <c r="J49" s="117"/>
      <c r="K49" s="117"/>
      <c r="L49" s="245"/>
      <c r="M49" s="246"/>
      <c r="N49" s="116"/>
      <c r="O49" s="117"/>
      <c r="P49" s="117"/>
      <c r="Q49" s="117"/>
      <c r="R49" s="117"/>
      <c r="S49" s="245"/>
      <c r="T49" s="250"/>
      <c r="U49" s="197"/>
      <c r="V49" s="117"/>
      <c r="W49" s="117"/>
      <c r="X49" s="117"/>
      <c r="Y49" s="117"/>
      <c r="Z49" s="245"/>
      <c r="AA49" s="246"/>
      <c r="AB49" s="116"/>
      <c r="AC49" s="117"/>
      <c r="AD49" s="117" t="s">
        <v>162</v>
      </c>
      <c r="AE49" s="122"/>
      <c r="AF49" s="259"/>
      <c r="AG49" s="260"/>
      <c r="AH49" s="245"/>
    </row>
    <row r="50" spans="1:34" ht="20.100000000000001" customHeight="1">
      <c r="A50" s="18" t="s">
        <v>28</v>
      </c>
      <c r="B50" s="16" t="s">
        <v>29</v>
      </c>
      <c r="C50" s="332" t="str">
        <f t="shared" si="0"/>
        <v>Dorčić Dušica</v>
      </c>
      <c r="D50" s="117"/>
      <c r="E50" s="245"/>
      <c r="F50" s="250"/>
      <c r="G50" s="197"/>
      <c r="H50" s="117"/>
      <c r="I50" s="117"/>
      <c r="J50" s="117"/>
      <c r="K50" s="117"/>
      <c r="L50" s="245"/>
      <c r="M50" s="246"/>
      <c r="N50" s="116"/>
      <c r="O50" s="117"/>
      <c r="P50" s="117"/>
      <c r="Q50" s="117"/>
      <c r="R50" s="117"/>
      <c r="S50" s="245"/>
      <c r="T50" s="250"/>
      <c r="U50" s="197"/>
      <c r="V50" s="117"/>
      <c r="W50" s="117"/>
      <c r="X50" s="117" t="s">
        <v>162</v>
      </c>
      <c r="Y50" s="117"/>
      <c r="Z50" s="245"/>
      <c r="AA50" s="246"/>
      <c r="AB50" s="116"/>
      <c r="AC50" s="117"/>
      <c r="AD50" s="117"/>
      <c r="AE50" s="122"/>
      <c r="AF50" s="259"/>
      <c r="AG50" s="260"/>
      <c r="AH50" s="245"/>
    </row>
    <row r="51" spans="1:34" ht="20.100000000000001" customHeight="1">
      <c r="A51" s="590" t="s">
        <v>30</v>
      </c>
      <c r="B51" s="19" t="s">
        <v>31</v>
      </c>
      <c r="C51" s="332" t="str">
        <f t="shared" si="0"/>
        <v>Blečić Stambulić Silvana</v>
      </c>
      <c r="D51" s="117"/>
      <c r="E51" s="245"/>
      <c r="F51" s="250"/>
      <c r="G51" s="197"/>
      <c r="H51" s="117"/>
      <c r="I51" s="117"/>
      <c r="J51" s="117" t="s">
        <v>162</v>
      </c>
      <c r="K51" s="117"/>
      <c r="L51" s="245"/>
      <c r="M51" s="246"/>
      <c r="N51" s="116"/>
      <c r="O51" s="117"/>
      <c r="P51" s="117"/>
      <c r="Q51" s="117"/>
      <c r="R51" s="117"/>
      <c r="S51" s="245"/>
      <c r="T51" s="250"/>
      <c r="U51" s="197"/>
      <c r="V51" s="117"/>
      <c r="W51" s="117"/>
      <c r="X51" s="117"/>
      <c r="Y51" s="117"/>
      <c r="Z51" s="245"/>
      <c r="AA51" s="246"/>
      <c r="AB51" s="116"/>
      <c r="AC51" s="117"/>
      <c r="AD51" s="117"/>
      <c r="AE51" s="122"/>
      <c r="AF51" s="259"/>
      <c r="AG51" s="260"/>
      <c r="AH51" s="245"/>
    </row>
    <row r="52" spans="1:34" ht="20.100000000000001" customHeight="1">
      <c r="A52" s="592"/>
      <c r="B52" s="16" t="s">
        <v>32</v>
      </c>
      <c r="C52" s="362" t="str">
        <f t="shared" si="0"/>
        <v>Mladenić Željka</v>
      </c>
      <c r="D52" s="117"/>
      <c r="E52" s="245"/>
      <c r="F52" s="250"/>
      <c r="G52" s="197"/>
      <c r="H52" s="117"/>
      <c r="I52" s="117"/>
      <c r="J52" s="117" t="s">
        <v>162</v>
      </c>
      <c r="K52" s="117"/>
      <c r="L52" s="245"/>
      <c r="M52" s="246"/>
      <c r="N52" s="116"/>
      <c r="O52" s="117"/>
      <c r="P52" s="117"/>
      <c r="Q52" s="117"/>
      <c r="R52" s="117"/>
      <c r="S52" s="245"/>
      <c r="T52" s="250"/>
      <c r="U52" s="197"/>
      <c r="V52" s="117"/>
      <c r="W52" s="117"/>
      <c r="X52" s="117"/>
      <c r="Y52" s="117"/>
      <c r="Z52" s="245"/>
      <c r="AA52" s="246"/>
      <c r="AB52" s="116"/>
      <c r="AC52" s="117"/>
      <c r="AD52" s="117"/>
      <c r="AE52" s="122"/>
      <c r="AF52" s="259"/>
      <c r="AG52" s="260"/>
      <c r="AH52" s="245"/>
    </row>
    <row r="53" spans="1:34" ht="20.100000000000001" customHeight="1">
      <c r="A53" s="590" t="s">
        <v>33</v>
      </c>
      <c r="B53" s="20" t="s">
        <v>34</v>
      </c>
      <c r="C53" s="657" t="str">
        <f t="shared" si="0"/>
        <v>Červar Milan</v>
      </c>
      <c r="D53" s="117"/>
      <c r="E53" s="245"/>
      <c r="F53" s="250"/>
      <c r="G53" s="197"/>
      <c r="H53" s="117"/>
      <c r="I53" s="117"/>
      <c r="J53" s="117"/>
      <c r="K53" s="117"/>
      <c r="L53" s="245"/>
      <c r="M53" s="246"/>
      <c r="N53" s="116"/>
      <c r="O53" s="117"/>
      <c r="P53" s="117"/>
      <c r="Q53" s="117"/>
      <c r="R53" s="117"/>
      <c r="S53" s="245"/>
      <c r="T53" s="250"/>
      <c r="U53" s="197"/>
      <c r="V53" s="117"/>
      <c r="W53" s="117"/>
      <c r="X53" s="117"/>
      <c r="Y53" s="117"/>
      <c r="Z53" s="245"/>
      <c r="AA53" s="246"/>
      <c r="AB53" s="116"/>
      <c r="AC53" s="117"/>
      <c r="AD53" s="117"/>
      <c r="AE53" s="122"/>
      <c r="AF53" s="259"/>
      <c r="AG53" s="260"/>
      <c r="AH53" s="245"/>
    </row>
    <row r="54" spans="1:34" ht="20.100000000000001" customHeight="1">
      <c r="A54" s="592"/>
      <c r="B54" s="21" t="s">
        <v>35</v>
      </c>
      <c r="C54" s="661"/>
      <c r="D54" s="117"/>
      <c r="E54" s="245"/>
      <c r="F54" s="250"/>
      <c r="G54" s="197"/>
      <c r="H54" s="117"/>
      <c r="I54" s="117"/>
      <c r="J54" s="117"/>
      <c r="K54" s="117"/>
      <c r="L54" s="245"/>
      <c r="M54" s="246"/>
      <c r="N54" s="116"/>
      <c r="O54" s="117"/>
      <c r="P54" s="117"/>
      <c r="Q54" s="117"/>
      <c r="R54" s="117"/>
      <c r="S54" s="245"/>
      <c r="T54" s="250"/>
      <c r="U54" s="197"/>
      <c r="V54" s="117"/>
      <c r="W54" s="117"/>
      <c r="X54" s="117"/>
      <c r="Y54" s="117"/>
      <c r="Z54" s="245"/>
      <c r="AA54" s="246"/>
      <c r="AB54" s="116"/>
      <c r="AC54" s="117"/>
      <c r="AD54" s="117"/>
      <c r="AE54" s="122"/>
      <c r="AF54" s="259"/>
      <c r="AG54" s="260"/>
      <c r="AH54" s="245"/>
    </row>
    <row r="55" spans="1:34" ht="20.100000000000001" customHeight="1">
      <c r="A55" s="590" t="s">
        <v>36</v>
      </c>
      <c r="B55" s="16" t="s">
        <v>37</v>
      </c>
      <c r="C55" s="332" t="str">
        <f t="shared" si="0"/>
        <v>Rabar Loreta</v>
      </c>
      <c r="D55" s="117"/>
      <c r="E55" s="245"/>
      <c r="F55" s="250"/>
      <c r="G55" s="197"/>
      <c r="H55" s="117"/>
      <c r="I55" s="117"/>
      <c r="J55" s="117"/>
      <c r="K55" s="117"/>
      <c r="L55" s="245"/>
      <c r="M55" s="246"/>
      <c r="N55" s="116"/>
      <c r="O55" s="117"/>
      <c r="P55" s="117"/>
      <c r="Q55" s="117"/>
      <c r="R55" s="117"/>
      <c r="S55" s="245"/>
      <c r="T55" s="250"/>
      <c r="U55" s="197"/>
      <c r="V55" s="117"/>
      <c r="W55" s="117"/>
      <c r="X55" s="117"/>
      <c r="Y55" s="117"/>
      <c r="Z55" s="245"/>
      <c r="AA55" s="246"/>
      <c r="AB55" s="116"/>
      <c r="AC55" s="117"/>
      <c r="AD55" s="117"/>
      <c r="AE55" s="122"/>
      <c r="AF55" s="259"/>
      <c r="AG55" s="260"/>
      <c r="AH55" s="245"/>
    </row>
    <row r="56" spans="1:34" ht="20.100000000000001" customHeight="1" thickBot="1">
      <c r="A56" s="602"/>
      <c r="B56" s="22" t="s">
        <v>38</v>
      </c>
      <c r="C56" s="361"/>
      <c r="D56" s="120"/>
      <c r="E56" s="247"/>
      <c r="F56" s="251"/>
      <c r="G56" s="198"/>
      <c r="H56" s="120"/>
      <c r="I56" s="120"/>
      <c r="J56" s="120"/>
      <c r="K56" s="120"/>
      <c r="L56" s="247"/>
      <c r="M56" s="248"/>
      <c r="N56" s="119"/>
      <c r="O56" s="120"/>
      <c r="P56" s="120"/>
      <c r="Q56" s="120"/>
      <c r="R56" s="120"/>
      <c r="S56" s="247"/>
      <c r="T56" s="251"/>
      <c r="U56" s="198"/>
      <c r="V56" s="120"/>
      <c r="W56" s="120"/>
      <c r="X56" s="120"/>
      <c r="Y56" s="120"/>
      <c r="Z56" s="247"/>
      <c r="AA56" s="248"/>
      <c r="AB56" s="119"/>
      <c r="AC56" s="120"/>
      <c r="AD56" s="120"/>
      <c r="AE56" s="140"/>
      <c r="AF56" s="261"/>
      <c r="AG56" s="262"/>
      <c r="AH56" s="247"/>
    </row>
    <row r="57" spans="1:34" ht="29.25" customHeight="1" thickBot="1">
      <c r="A57" s="581" t="s">
        <v>166</v>
      </c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  <c r="P57" s="582"/>
      <c r="Q57" s="582"/>
      <c r="R57" s="582"/>
      <c r="S57" s="582"/>
      <c r="T57" s="582"/>
      <c r="U57" s="582"/>
      <c r="V57" s="582"/>
      <c r="W57" s="582"/>
      <c r="X57" s="582"/>
      <c r="Y57" s="582"/>
      <c r="Z57" s="582"/>
      <c r="AA57" s="582"/>
      <c r="AB57" s="582"/>
      <c r="AC57" s="582"/>
      <c r="AD57" s="582"/>
      <c r="AE57" s="582"/>
      <c r="AF57" s="582"/>
      <c r="AG57" s="582"/>
      <c r="AH57" s="583"/>
    </row>
    <row r="58" spans="1:34" ht="24.95" customHeight="1">
      <c r="A58" s="584" t="s">
        <v>0</v>
      </c>
      <c r="B58" s="587" t="s">
        <v>1</v>
      </c>
      <c r="C58" s="595" t="s">
        <v>39</v>
      </c>
      <c r="D58" s="613" t="s">
        <v>109</v>
      </c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613"/>
      <c r="Q58" s="613"/>
      <c r="R58" s="613"/>
      <c r="S58" s="613"/>
      <c r="T58" s="613"/>
      <c r="U58" s="613"/>
      <c r="V58" s="613"/>
      <c r="W58" s="613"/>
      <c r="X58" s="613"/>
      <c r="Y58" s="613"/>
      <c r="Z58" s="613"/>
      <c r="AA58" s="613"/>
      <c r="AB58" s="613"/>
      <c r="AC58" s="613"/>
      <c r="AD58" s="613"/>
      <c r="AE58" s="613"/>
      <c r="AF58" s="613"/>
      <c r="AG58" s="613"/>
      <c r="AH58" s="614"/>
    </row>
    <row r="59" spans="1:34" s="26" customFormat="1" ht="33.75" customHeight="1">
      <c r="A59" s="585"/>
      <c r="B59" s="588"/>
      <c r="C59" s="605"/>
      <c r="D59" s="655" t="s">
        <v>110</v>
      </c>
      <c r="E59" s="619"/>
      <c r="F59" s="619"/>
      <c r="G59" s="621" t="s">
        <v>111</v>
      </c>
      <c r="H59" s="619"/>
      <c r="I59" s="619"/>
      <c r="J59" s="619"/>
      <c r="K59" s="619"/>
      <c r="L59" s="619"/>
      <c r="M59" s="620"/>
      <c r="N59" s="622" t="s">
        <v>112</v>
      </c>
      <c r="O59" s="619"/>
      <c r="P59" s="619"/>
      <c r="Q59" s="619"/>
      <c r="R59" s="619"/>
      <c r="S59" s="619"/>
      <c r="T59" s="620"/>
      <c r="U59" s="621" t="s">
        <v>113</v>
      </c>
      <c r="V59" s="619"/>
      <c r="W59" s="619"/>
      <c r="X59" s="619"/>
      <c r="Y59" s="619"/>
      <c r="Z59" s="619"/>
      <c r="AA59" s="620"/>
      <c r="AB59" s="622" t="s">
        <v>114</v>
      </c>
      <c r="AC59" s="619"/>
      <c r="AD59" s="619"/>
      <c r="AE59" s="619"/>
      <c r="AF59" s="619"/>
      <c r="AG59" s="619"/>
      <c r="AH59" s="656"/>
    </row>
    <row r="60" spans="1:34" ht="24.95" customHeight="1">
      <c r="A60" s="585"/>
      <c r="B60" s="588"/>
      <c r="C60" s="605"/>
      <c r="D60" s="23">
        <v>1</v>
      </c>
      <c r="E60" s="103">
        <v>2</v>
      </c>
      <c r="F60" s="278">
        <v>3</v>
      </c>
      <c r="G60" s="155">
        <v>4</v>
      </c>
      <c r="H60" s="23">
        <v>5</v>
      </c>
      <c r="I60" s="23">
        <v>6</v>
      </c>
      <c r="J60" s="23">
        <v>7</v>
      </c>
      <c r="K60" s="23">
        <v>8</v>
      </c>
      <c r="L60" s="103">
        <v>9</v>
      </c>
      <c r="M60" s="105">
        <v>10</v>
      </c>
      <c r="N60" s="24">
        <v>11</v>
      </c>
      <c r="O60" s="23">
        <v>12</v>
      </c>
      <c r="P60" s="23">
        <v>13</v>
      </c>
      <c r="Q60" s="23">
        <v>14</v>
      </c>
      <c r="R60" s="23">
        <v>15</v>
      </c>
      <c r="S60" s="103">
        <v>16</v>
      </c>
      <c r="T60" s="278">
        <v>17</v>
      </c>
      <c r="U60" s="155">
        <v>18</v>
      </c>
      <c r="V60" s="23">
        <v>19</v>
      </c>
      <c r="W60" s="23">
        <v>20</v>
      </c>
      <c r="X60" s="23">
        <v>21</v>
      </c>
      <c r="Y60" s="23">
        <v>22</v>
      </c>
      <c r="Z60" s="103">
        <v>23</v>
      </c>
      <c r="AA60" s="105">
        <v>24</v>
      </c>
      <c r="AB60" s="569">
        <v>25</v>
      </c>
      <c r="AC60" s="570">
        <v>26</v>
      </c>
      <c r="AD60" s="570">
        <v>27</v>
      </c>
      <c r="AE60" s="570">
        <v>28</v>
      </c>
      <c r="AF60" s="570">
        <v>29</v>
      </c>
      <c r="AG60" s="103">
        <v>30</v>
      </c>
      <c r="AH60" s="156">
        <v>31</v>
      </c>
    </row>
    <row r="61" spans="1:34" ht="24.95" customHeight="1" thickBot="1">
      <c r="A61" s="586"/>
      <c r="B61" s="589"/>
      <c r="C61" s="606"/>
      <c r="D61" s="157" t="s">
        <v>43</v>
      </c>
      <c r="E61" s="158" t="s">
        <v>41</v>
      </c>
      <c r="F61" s="279" t="s">
        <v>44</v>
      </c>
      <c r="G61" s="160" t="s">
        <v>43</v>
      </c>
      <c r="H61" s="157" t="s">
        <v>45</v>
      </c>
      <c r="I61" s="157" t="s">
        <v>41</v>
      </c>
      <c r="J61" s="157" t="s">
        <v>42</v>
      </c>
      <c r="K61" s="157" t="s">
        <v>43</v>
      </c>
      <c r="L61" s="158" t="s">
        <v>41</v>
      </c>
      <c r="M61" s="106" t="s">
        <v>44</v>
      </c>
      <c r="N61" s="159" t="s">
        <v>43</v>
      </c>
      <c r="O61" s="157" t="s">
        <v>45</v>
      </c>
      <c r="P61" s="157" t="s">
        <v>41</v>
      </c>
      <c r="Q61" s="157" t="s">
        <v>42</v>
      </c>
      <c r="R61" s="157" t="s">
        <v>43</v>
      </c>
      <c r="S61" s="158" t="s">
        <v>41</v>
      </c>
      <c r="T61" s="279" t="s">
        <v>44</v>
      </c>
      <c r="U61" s="160" t="s">
        <v>43</v>
      </c>
      <c r="V61" s="157" t="s">
        <v>45</v>
      </c>
      <c r="W61" s="157" t="s">
        <v>41</v>
      </c>
      <c r="X61" s="157" t="s">
        <v>42</v>
      </c>
      <c r="Y61" s="157" t="s">
        <v>43</v>
      </c>
      <c r="Z61" s="158" t="s">
        <v>41</v>
      </c>
      <c r="AA61" s="106" t="s">
        <v>44</v>
      </c>
      <c r="AB61" s="524" t="s">
        <v>43</v>
      </c>
      <c r="AC61" s="525" t="s">
        <v>45</v>
      </c>
      <c r="AD61" s="525" t="s">
        <v>41</v>
      </c>
      <c r="AE61" s="525" t="s">
        <v>42</v>
      </c>
      <c r="AF61" s="525" t="s">
        <v>43</v>
      </c>
      <c r="AG61" s="158" t="s">
        <v>41</v>
      </c>
      <c r="AH61" s="158" t="s">
        <v>44</v>
      </c>
    </row>
    <row r="62" spans="1:34" ht="20.100000000000001" customHeight="1" thickTop="1">
      <c r="A62" s="25" t="s">
        <v>2</v>
      </c>
      <c r="B62" s="14" t="s">
        <v>3</v>
      </c>
      <c r="C62" s="213" t="str">
        <f t="shared" ref="C62:C83" si="1">C6</f>
        <v>Brajković Ines</v>
      </c>
      <c r="D62" s="113" t="s">
        <v>162</v>
      </c>
      <c r="E62" s="129"/>
      <c r="F62" s="280"/>
      <c r="G62" s="195"/>
      <c r="H62" s="113"/>
      <c r="I62" s="113"/>
      <c r="J62" s="113"/>
      <c r="K62" s="113"/>
      <c r="L62" s="129"/>
      <c r="M62" s="130"/>
      <c r="N62" s="194"/>
      <c r="O62" s="113"/>
      <c r="P62" s="113"/>
      <c r="Q62" s="113"/>
      <c r="R62" s="113"/>
      <c r="S62" s="129"/>
      <c r="T62" s="280"/>
      <c r="U62" s="195"/>
      <c r="V62" s="113"/>
      <c r="W62" s="113"/>
      <c r="X62" s="113"/>
      <c r="Y62" s="113" t="s">
        <v>162</v>
      </c>
      <c r="Z62" s="129"/>
      <c r="AA62" s="367"/>
      <c r="AB62" s="535"/>
      <c r="AC62" s="533"/>
      <c r="AD62" s="533"/>
      <c r="AE62" s="533"/>
      <c r="AF62" s="536"/>
      <c r="AG62" s="363"/>
      <c r="AH62" s="129"/>
    </row>
    <row r="63" spans="1:34" ht="20.100000000000001" customHeight="1">
      <c r="A63" s="590" t="s">
        <v>4</v>
      </c>
      <c r="B63" s="13" t="s">
        <v>5</v>
      </c>
      <c r="C63" s="329"/>
      <c r="D63" s="117"/>
      <c r="E63" s="131"/>
      <c r="F63" s="281"/>
      <c r="G63" s="197"/>
      <c r="H63" s="117"/>
      <c r="I63" s="117"/>
      <c r="J63" s="117"/>
      <c r="K63" s="117"/>
      <c r="L63" s="131"/>
      <c r="M63" s="132"/>
      <c r="N63" s="116"/>
      <c r="O63" s="117"/>
      <c r="P63" s="117"/>
      <c r="Q63" s="117"/>
      <c r="R63" s="117"/>
      <c r="S63" s="131"/>
      <c r="T63" s="281"/>
      <c r="U63" s="197"/>
      <c r="V63" s="117"/>
      <c r="W63" s="117"/>
      <c r="X63" s="117"/>
      <c r="Y63" s="117"/>
      <c r="Z63" s="131"/>
      <c r="AA63" s="368"/>
      <c r="AB63" s="516"/>
      <c r="AC63" s="514"/>
      <c r="AD63" s="514"/>
      <c r="AE63" s="514"/>
      <c r="AF63" s="517"/>
      <c r="AG63" s="364"/>
      <c r="AH63" s="131"/>
    </row>
    <row r="64" spans="1:34" ht="20.100000000000001" customHeight="1">
      <c r="A64" s="591"/>
      <c r="B64" s="16" t="s">
        <v>6</v>
      </c>
      <c r="C64" s="330" t="str">
        <f t="shared" si="1"/>
        <v>Hrastić Ines</v>
      </c>
      <c r="D64" s="117"/>
      <c r="E64" s="131"/>
      <c r="F64" s="281"/>
      <c r="G64" s="197"/>
      <c r="H64" s="117" t="s">
        <v>162</v>
      </c>
      <c r="I64" s="117"/>
      <c r="J64" s="117"/>
      <c r="K64" s="117"/>
      <c r="L64" s="131"/>
      <c r="M64" s="132"/>
      <c r="N64" s="116"/>
      <c r="O64" s="117"/>
      <c r="P64" s="117"/>
      <c r="Q64" s="117"/>
      <c r="R64" s="117"/>
      <c r="S64" s="131"/>
      <c r="T64" s="281"/>
      <c r="U64" s="197"/>
      <c r="V64" s="117"/>
      <c r="W64" s="117"/>
      <c r="X64" s="117"/>
      <c r="Y64" s="117"/>
      <c r="Z64" s="131"/>
      <c r="AA64" s="368"/>
      <c r="AB64" s="516"/>
      <c r="AC64" s="514"/>
      <c r="AD64" s="514"/>
      <c r="AE64" s="514"/>
      <c r="AF64" s="517"/>
      <c r="AG64" s="364"/>
      <c r="AH64" s="131"/>
    </row>
    <row r="65" spans="1:34" ht="20.100000000000001" customHeight="1">
      <c r="A65" s="592"/>
      <c r="B65" s="14" t="s">
        <v>40</v>
      </c>
      <c r="C65" s="330"/>
      <c r="D65" s="117"/>
      <c r="E65" s="131"/>
      <c r="F65" s="281"/>
      <c r="G65" s="197"/>
      <c r="H65" s="117"/>
      <c r="I65" s="117"/>
      <c r="J65" s="117"/>
      <c r="K65" s="117"/>
      <c r="L65" s="131"/>
      <c r="M65" s="132"/>
      <c r="N65" s="116"/>
      <c r="O65" s="117"/>
      <c r="P65" s="117"/>
      <c r="Q65" s="117"/>
      <c r="R65" s="117"/>
      <c r="S65" s="131"/>
      <c r="T65" s="281"/>
      <c r="U65" s="197"/>
      <c r="V65" s="117"/>
      <c r="W65" s="117"/>
      <c r="X65" s="117"/>
      <c r="Y65" s="117"/>
      <c r="Z65" s="131"/>
      <c r="AA65" s="368"/>
      <c r="AB65" s="516"/>
      <c r="AC65" s="514"/>
      <c r="AD65" s="514"/>
      <c r="AE65" s="514"/>
      <c r="AF65" s="517"/>
      <c r="AG65" s="364"/>
      <c r="AH65" s="131"/>
    </row>
    <row r="66" spans="1:34" ht="20.100000000000001" customHeight="1">
      <c r="A66" s="590" t="s">
        <v>7</v>
      </c>
      <c r="B66" s="15" t="s">
        <v>8</v>
      </c>
      <c r="C66" s="70"/>
      <c r="D66" s="117"/>
      <c r="E66" s="131"/>
      <c r="F66" s="281"/>
      <c r="G66" s="197"/>
      <c r="H66" s="117"/>
      <c r="I66" s="117"/>
      <c r="J66" s="117"/>
      <c r="K66" s="117"/>
      <c r="L66" s="131"/>
      <c r="M66" s="132"/>
      <c r="N66" s="116"/>
      <c r="O66" s="117"/>
      <c r="P66" s="117"/>
      <c r="Q66" s="117"/>
      <c r="R66" s="117"/>
      <c r="S66" s="131"/>
      <c r="T66" s="281"/>
      <c r="U66" s="197"/>
      <c r="V66" s="117"/>
      <c r="W66" s="117"/>
      <c r="X66" s="117"/>
      <c r="Y66" s="117"/>
      <c r="Z66" s="131"/>
      <c r="AA66" s="368"/>
      <c r="AB66" s="516"/>
      <c r="AC66" s="514"/>
      <c r="AD66" s="514"/>
      <c r="AE66" s="514"/>
      <c r="AF66" s="517"/>
      <c r="AG66" s="365"/>
      <c r="AH66" s="131"/>
    </row>
    <row r="67" spans="1:34" ht="20.100000000000001" customHeight="1">
      <c r="A67" s="591"/>
      <c r="B67" s="16" t="s">
        <v>9</v>
      </c>
      <c r="C67" s="330" t="str">
        <f t="shared" si="1"/>
        <v>Moscarda Lorena</v>
      </c>
      <c r="D67" s="117"/>
      <c r="E67" s="131"/>
      <c r="F67" s="281"/>
      <c r="G67" s="197"/>
      <c r="H67" s="117"/>
      <c r="I67" s="117"/>
      <c r="J67" s="117"/>
      <c r="K67" s="117"/>
      <c r="L67" s="131"/>
      <c r="M67" s="132"/>
      <c r="N67" s="116"/>
      <c r="O67" s="117"/>
      <c r="P67" s="117"/>
      <c r="Q67" s="117"/>
      <c r="R67" s="117"/>
      <c r="S67" s="131"/>
      <c r="T67" s="281"/>
      <c r="U67" s="197"/>
      <c r="V67" s="117"/>
      <c r="W67" s="117"/>
      <c r="X67" s="117"/>
      <c r="Y67" s="117"/>
      <c r="Z67" s="131"/>
      <c r="AA67" s="368"/>
      <c r="AB67" s="516"/>
      <c r="AC67" s="514"/>
      <c r="AD67" s="514"/>
      <c r="AE67" s="514"/>
      <c r="AF67" s="517"/>
      <c r="AG67" s="364"/>
      <c r="AH67" s="131"/>
    </row>
    <row r="68" spans="1:34" ht="20.100000000000001" customHeight="1">
      <c r="A68" s="591"/>
      <c r="B68" s="16" t="s">
        <v>10</v>
      </c>
      <c r="C68" s="332" t="str">
        <f t="shared" si="1"/>
        <v>Petrić Ljiljana</v>
      </c>
      <c r="D68" s="117"/>
      <c r="E68" s="131"/>
      <c r="F68" s="281"/>
      <c r="G68" s="197"/>
      <c r="H68" s="117"/>
      <c r="I68" s="117"/>
      <c r="J68" s="117"/>
      <c r="K68" s="117"/>
      <c r="L68" s="131"/>
      <c r="M68" s="132"/>
      <c r="N68" s="116"/>
      <c r="O68" s="117"/>
      <c r="P68" s="117"/>
      <c r="Q68" s="117"/>
      <c r="R68" s="117"/>
      <c r="S68" s="131"/>
      <c r="T68" s="281"/>
      <c r="U68" s="197"/>
      <c r="V68" s="117"/>
      <c r="W68" s="117"/>
      <c r="X68" s="117"/>
      <c r="Y68" s="117"/>
      <c r="Z68" s="131"/>
      <c r="AA68" s="368"/>
      <c r="AB68" s="516"/>
      <c r="AC68" s="514"/>
      <c r="AD68" s="514"/>
      <c r="AE68" s="514"/>
      <c r="AF68" s="517"/>
      <c r="AG68" s="364"/>
      <c r="AH68" s="131"/>
    </row>
    <row r="69" spans="1:34" ht="20.100000000000001" customHeight="1">
      <c r="A69" s="592"/>
      <c r="B69" s="37" t="s">
        <v>11</v>
      </c>
      <c r="C69" s="329"/>
      <c r="D69" s="117"/>
      <c r="E69" s="131"/>
      <c r="F69" s="281"/>
      <c r="G69" s="197"/>
      <c r="H69" s="117"/>
      <c r="I69" s="117"/>
      <c r="J69" s="117"/>
      <c r="K69" s="117"/>
      <c r="L69" s="131"/>
      <c r="M69" s="132"/>
      <c r="N69" s="116"/>
      <c r="O69" s="117"/>
      <c r="P69" s="117"/>
      <c r="Q69" s="117"/>
      <c r="R69" s="117"/>
      <c r="S69" s="131"/>
      <c r="T69" s="281"/>
      <c r="U69" s="197"/>
      <c r="V69" s="117"/>
      <c r="W69" s="117"/>
      <c r="X69" s="117"/>
      <c r="Y69" s="117"/>
      <c r="Z69" s="131"/>
      <c r="AA69" s="368"/>
      <c r="AB69" s="516"/>
      <c r="AC69" s="514"/>
      <c r="AD69" s="514"/>
      <c r="AE69" s="514"/>
      <c r="AF69" s="517"/>
      <c r="AG69" s="364"/>
      <c r="AH69" s="131"/>
    </row>
    <row r="70" spans="1:34" ht="20.100000000000001" customHeight="1">
      <c r="A70" s="18" t="s">
        <v>12</v>
      </c>
      <c r="B70" s="16" t="s">
        <v>13</v>
      </c>
      <c r="C70" s="332" t="str">
        <f t="shared" si="1"/>
        <v>Aladić Ana</v>
      </c>
      <c r="D70" s="117"/>
      <c r="E70" s="131"/>
      <c r="F70" s="281"/>
      <c r="G70" s="197"/>
      <c r="H70" s="117"/>
      <c r="I70" s="117"/>
      <c r="J70" s="117"/>
      <c r="K70" s="117"/>
      <c r="L70" s="131"/>
      <c r="M70" s="132"/>
      <c r="N70" s="116"/>
      <c r="O70" s="117"/>
      <c r="P70" s="117"/>
      <c r="Q70" s="117"/>
      <c r="R70" s="117"/>
      <c r="S70" s="131"/>
      <c r="T70" s="281"/>
      <c r="U70" s="197" t="s">
        <v>162</v>
      </c>
      <c r="V70" s="117"/>
      <c r="W70" s="117"/>
      <c r="X70" s="117"/>
      <c r="Y70" s="117"/>
      <c r="Z70" s="131"/>
      <c r="AA70" s="368"/>
      <c r="AB70" s="516"/>
      <c r="AC70" s="514"/>
      <c r="AD70" s="514"/>
      <c r="AE70" s="514"/>
      <c r="AF70" s="517"/>
      <c r="AG70" s="365"/>
      <c r="AH70" s="131"/>
    </row>
    <row r="71" spans="1:34" ht="20.100000000000001" customHeight="1">
      <c r="A71" s="18" t="s">
        <v>14</v>
      </c>
      <c r="B71" s="16" t="s">
        <v>15</v>
      </c>
      <c r="C71" s="332" t="str">
        <f t="shared" si="1"/>
        <v>Ursić Marica</v>
      </c>
      <c r="D71" s="117"/>
      <c r="E71" s="131"/>
      <c r="F71" s="281"/>
      <c r="G71" s="197"/>
      <c r="H71" s="117"/>
      <c r="I71" s="117"/>
      <c r="J71" s="117"/>
      <c r="K71" s="117"/>
      <c r="L71" s="131"/>
      <c r="M71" s="132"/>
      <c r="N71" s="116"/>
      <c r="O71" s="117"/>
      <c r="P71" s="117"/>
      <c r="Q71" s="117"/>
      <c r="R71" s="117"/>
      <c r="S71" s="131"/>
      <c r="T71" s="281"/>
      <c r="U71" s="197"/>
      <c r="V71" s="117"/>
      <c r="W71" s="117"/>
      <c r="X71" s="117"/>
      <c r="Y71" s="117"/>
      <c r="Z71" s="131"/>
      <c r="AA71" s="368"/>
      <c r="AB71" s="516"/>
      <c r="AC71" s="514"/>
      <c r="AD71" s="514"/>
      <c r="AE71" s="514"/>
      <c r="AF71" s="517"/>
      <c r="AG71" s="365"/>
      <c r="AH71" s="131"/>
    </row>
    <row r="72" spans="1:34" ht="20.100000000000001" customHeight="1">
      <c r="A72" s="18" t="s">
        <v>16</v>
      </c>
      <c r="B72" s="16" t="s">
        <v>17</v>
      </c>
      <c r="C72" s="332" t="str">
        <f t="shared" si="1"/>
        <v>Bulić Eva</v>
      </c>
      <c r="D72" s="117"/>
      <c r="E72" s="131"/>
      <c r="F72" s="281"/>
      <c r="G72" s="197"/>
      <c r="H72" s="117"/>
      <c r="I72" s="117"/>
      <c r="J72" s="117"/>
      <c r="K72" s="117"/>
      <c r="L72" s="131"/>
      <c r="M72" s="132"/>
      <c r="N72" s="116"/>
      <c r="O72" s="117"/>
      <c r="P72" s="117" t="s">
        <v>162</v>
      </c>
      <c r="Q72" s="117"/>
      <c r="R72" s="117"/>
      <c r="S72" s="131"/>
      <c r="T72" s="281"/>
      <c r="U72" s="197"/>
      <c r="V72" s="117"/>
      <c r="W72" s="117"/>
      <c r="X72" s="117"/>
      <c r="Y72" s="117"/>
      <c r="Z72" s="131"/>
      <c r="AA72" s="368"/>
      <c r="AB72" s="516"/>
      <c r="AC72" s="514"/>
      <c r="AD72" s="514"/>
      <c r="AE72" s="514"/>
      <c r="AF72" s="517"/>
      <c r="AG72" s="365"/>
      <c r="AH72" s="131"/>
    </row>
    <row r="73" spans="1:34" ht="20.100000000000001" customHeight="1">
      <c r="A73" s="18" t="s">
        <v>18</v>
      </c>
      <c r="B73" s="16" t="s">
        <v>19</v>
      </c>
      <c r="C73" s="332" t="str">
        <f t="shared" si="1"/>
        <v>Širol Barbara</v>
      </c>
      <c r="D73" s="117"/>
      <c r="E73" s="131"/>
      <c r="F73" s="281"/>
      <c r="G73" s="197"/>
      <c r="H73" s="117"/>
      <c r="I73" s="117"/>
      <c r="J73" s="117"/>
      <c r="K73" s="117"/>
      <c r="L73" s="131"/>
      <c r="M73" s="132"/>
      <c r="N73" s="116"/>
      <c r="O73" s="117"/>
      <c r="P73" s="117"/>
      <c r="Q73" s="117"/>
      <c r="R73" s="117"/>
      <c r="S73" s="131"/>
      <c r="T73" s="281"/>
      <c r="U73" s="197"/>
      <c r="V73" s="117"/>
      <c r="W73" s="117"/>
      <c r="X73" s="117"/>
      <c r="Y73" s="117"/>
      <c r="Z73" s="131"/>
      <c r="AA73" s="368"/>
      <c r="AB73" s="516"/>
      <c r="AC73" s="514"/>
      <c r="AD73" s="514"/>
      <c r="AE73" s="514"/>
      <c r="AF73" s="517"/>
      <c r="AG73" s="364"/>
      <c r="AH73" s="131"/>
    </row>
    <row r="74" spans="1:34" ht="20.100000000000001" customHeight="1">
      <c r="A74" s="18" t="s">
        <v>20</v>
      </c>
      <c r="B74" s="16" t="s">
        <v>21</v>
      </c>
      <c r="C74" s="332" t="str">
        <f t="shared" si="1"/>
        <v>Hrestak Biševac Martina</v>
      </c>
      <c r="D74" s="117"/>
      <c r="E74" s="131"/>
      <c r="F74" s="281"/>
      <c r="G74" s="197"/>
      <c r="H74" s="117"/>
      <c r="I74" s="117"/>
      <c r="J74" s="117"/>
      <c r="K74" s="117"/>
      <c r="L74" s="131"/>
      <c r="M74" s="132"/>
      <c r="N74" s="116"/>
      <c r="O74" s="117"/>
      <c r="P74" s="117"/>
      <c r="Q74" s="117" t="s">
        <v>162</v>
      </c>
      <c r="R74" s="117"/>
      <c r="S74" s="131"/>
      <c r="T74" s="281"/>
      <c r="U74" s="197"/>
      <c r="V74" s="117"/>
      <c r="W74" s="117"/>
      <c r="X74" s="117"/>
      <c r="Y74" s="117"/>
      <c r="Z74" s="131"/>
      <c r="AA74" s="368"/>
      <c r="AB74" s="516"/>
      <c r="AC74" s="514"/>
      <c r="AD74" s="514"/>
      <c r="AE74" s="514"/>
      <c r="AF74" s="517"/>
      <c r="AG74" s="364"/>
      <c r="AH74" s="131"/>
    </row>
    <row r="75" spans="1:34" ht="20.100000000000001" customHeight="1">
      <c r="A75" s="18" t="s">
        <v>22</v>
      </c>
      <c r="B75" s="16" t="s">
        <v>23</v>
      </c>
      <c r="C75" s="332" t="str">
        <f t="shared" si="1"/>
        <v>Načinović Željko</v>
      </c>
      <c r="D75" s="117"/>
      <c r="E75" s="131"/>
      <c r="F75" s="281"/>
      <c r="G75" s="197"/>
      <c r="H75" s="117"/>
      <c r="I75" s="117"/>
      <c r="J75" s="117"/>
      <c r="K75" s="117"/>
      <c r="L75" s="131"/>
      <c r="M75" s="132"/>
      <c r="N75" s="116"/>
      <c r="O75" s="117"/>
      <c r="P75" s="117"/>
      <c r="Q75" s="117"/>
      <c r="R75" s="117"/>
      <c r="S75" s="131"/>
      <c r="T75" s="281"/>
      <c r="U75" s="197"/>
      <c r="V75" s="117"/>
      <c r="W75" s="117"/>
      <c r="X75" s="117"/>
      <c r="Y75" s="117"/>
      <c r="Z75" s="131"/>
      <c r="AA75" s="368"/>
      <c r="AB75" s="516"/>
      <c r="AC75" s="514"/>
      <c r="AD75" s="514"/>
      <c r="AE75" s="514"/>
      <c r="AF75" s="517"/>
      <c r="AG75" s="364"/>
      <c r="AH75" s="131"/>
    </row>
    <row r="76" spans="1:34" ht="20.100000000000001" customHeight="1">
      <c r="A76" s="18" t="s">
        <v>24</v>
      </c>
      <c r="B76" s="16" t="s">
        <v>25</v>
      </c>
      <c r="C76" s="332" t="str">
        <f t="shared" si="1"/>
        <v>Gržinić Branka</v>
      </c>
      <c r="D76" s="117"/>
      <c r="E76" s="131"/>
      <c r="F76" s="281"/>
      <c r="G76" s="197"/>
      <c r="H76" s="117"/>
      <c r="I76" s="117"/>
      <c r="J76" s="117"/>
      <c r="K76" s="117"/>
      <c r="L76" s="131"/>
      <c r="M76" s="132"/>
      <c r="N76" s="116"/>
      <c r="O76" s="117"/>
      <c r="P76" s="117"/>
      <c r="Q76" s="117"/>
      <c r="R76" s="117"/>
      <c r="S76" s="131"/>
      <c r="T76" s="281"/>
      <c r="U76" s="197"/>
      <c r="V76" s="117" t="s">
        <v>162</v>
      </c>
      <c r="W76" s="117"/>
      <c r="X76" s="117"/>
      <c r="Y76" s="117"/>
      <c r="Z76" s="131"/>
      <c r="AA76" s="368"/>
      <c r="AB76" s="516"/>
      <c r="AC76" s="514"/>
      <c r="AD76" s="514"/>
      <c r="AE76" s="514"/>
      <c r="AF76" s="517"/>
      <c r="AG76" s="364"/>
      <c r="AH76" s="131"/>
    </row>
    <row r="77" spans="1:34" ht="20.100000000000001" customHeight="1">
      <c r="A77" s="18" t="s">
        <v>26</v>
      </c>
      <c r="B77" s="16" t="s">
        <v>27</v>
      </c>
      <c r="C77" s="332" t="str">
        <f t="shared" si="1"/>
        <v>Šiklić Roži</v>
      </c>
      <c r="D77" s="117"/>
      <c r="E77" s="131"/>
      <c r="F77" s="281"/>
      <c r="G77" s="197"/>
      <c r="H77" s="117"/>
      <c r="I77" s="117"/>
      <c r="J77" s="117"/>
      <c r="K77" s="117"/>
      <c r="L77" s="131"/>
      <c r="M77" s="132"/>
      <c r="N77" s="116"/>
      <c r="O77" s="117"/>
      <c r="P77" s="117"/>
      <c r="Q77" s="117"/>
      <c r="R77" s="117"/>
      <c r="S77" s="131"/>
      <c r="T77" s="281"/>
      <c r="U77" s="197"/>
      <c r="V77" s="117"/>
      <c r="W77" s="117"/>
      <c r="X77" s="117"/>
      <c r="Y77" s="117"/>
      <c r="Z77" s="131"/>
      <c r="AA77" s="368"/>
      <c r="AB77" s="516"/>
      <c r="AC77" s="514"/>
      <c r="AD77" s="514"/>
      <c r="AE77" s="514"/>
      <c r="AF77" s="517"/>
      <c r="AG77" s="364"/>
      <c r="AH77" s="131"/>
    </row>
    <row r="78" spans="1:34" ht="20.100000000000001" customHeight="1">
      <c r="A78" s="18" t="s">
        <v>28</v>
      </c>
      <c r="B78" s="16" t="s">
        <v>29</v>
      </c>
      <c r="C78" s="332" t="str">
        <f t="shared" si="1"/>
        <v>Dorčić Dušica</v>
      </c>
      <c r="D78" s="117"/>
      <c r="E78" s="131"/>
      <c r="F78" s="281"/>
      <c r="G78" s="197"/>
      <c r="H78" s="117"/>
      <c r="I78" s="117"/>
      <c r="J78" s="117"/>
      <c r="K78" s="117"/>
      <c r="L78" s="131"/>
      <c r="M78" s="132"/>
      <c r="N78" s="116"/>
      <c r="O78" s="117"/>
      <c r="P78" s="117"/>
      <c r="Q78" s="117"/>
      <c r="R78" s="117"/>
      <c r="S78" s="131"/>
      <c r="T78" s="281"/>
      <c r="U78" s="197"/>
      <c r="V78" s="117"/>
      <c r="W78" s="117"/>
      <c r="X78" s="117"/>
      <c r="Y78" s="117"/>
      <c r="Z78" s="131"/>
      <c r="AA78" s="368"/>
      <c r="AB78" s="516"/>
      <c r="AC78" s="514"/>
      <c r="AD78" s="514"/>
      <c r="AE78" s="514"/>
      <c r="AF78" s="517"/>
      <c r="AG78" s="364"/>
      <c r="AH78" s="131"/>
    </row>
    <row r="79" spans="1:34" ht="20.100000000000001" customHeight="1">
      <c r="A79" s="590" t="s">
        <v>30</v>
      </c>
      <c r="B79" s="19" t="s">
        <v>31</v>
      </c>
      <c r="C79" s="332" t="str">
        <f t="shared" si="1"/>
        <v>Blečić Stambulić Silvana</v>
      </c>
      <c r="D79" s="117"/>
      <c r="E79" s="131"/>
      <c r="F79" s="281"/>
      <c r="G79" s="197"/>
      <c r="H79" s="117"/>
      <c r="I79" s="117"/>
      <c r="J79" s="117"/>
      <c r="K79" s="117"/>
      <c r="L79" s="131"/>
      <c r="M79" s="132"/>
      <c r="N79" s="116"/>
      <c r="O79" s="117"/>
      <c r="P79" s="117"/>
      <c r="Q79" s="117"/>
      <c r="R79" s="117"/>
      <c r="S79" s="131"/>
      <c r="T79" s="281"/>
      <c r="U79" s="197"/>
      <c r="V79" s="117"/>
      <c r="W79" s="117"/>
      <c r="X79" s="117"/>
      <c r="Y79" s="117"/>
      <c r="Z79" s="131"/>
      <c r="AA79" s="368"/>
      <c r="AB79" s="516"/>
      <c r="AC79" s="514"/>
      <c r="AD79" s="514"/>
      <c r="AE79" s="514"/>
      <c r="AF79" s="517"/>
      <c r="AG79" s="364"/>
      <c r="AH79" s="131"/>
    </row>
    <row r="80" spans="1:34" ht="20.100000000000001" customHeight="1">
      <c r="A80" s="592"/>
      <c r="B80" s="16" t="s">
        <v>32</v>
      </c>
      <c r="C80" s="362" t="str">
        <f t="shared" si="1"/>
        <v>Mladenić Željka</v>
      </c>
      <c r="D80" s="117"/>
      <c r="E80" s="131"/>
      <c r="F80" s="281"/>
      <c r="G80" s="197"/>
      <c r="H80" s="117"/>
      <c r="I80" s="117"/>
      <c r="J80" s="117"/>
      <c r="K80" s="117"/>
      <c r="L80" s="131"/>
      <c r="M80" s="132"/>
      <c r="N80" s="116"/>
      <c r="O80" s="117"/>
      <c r="P80" s="117"/>
      <c r="Q80" s="117"/>
      <c r="R80" s="117"/>
      <c r="S80" s="131"/>
      <c r="T80" s="281"/>
      <c r="U80" s="197"/>
      <c r="V80" s="117"/>
      <c r="W80" s="117"/>
      <c r="X80" s="117"/>
      <c r="Y80" s="117"/>
      <c r="Z80" s="131"/>
      <c r="AA80" s="368"/>
      <c r="AB80" s="516"/>
      <c r="AC80" s="514"/>
      <c r="AD80" s="514"/>
      <c r="AE80" s="514"/>
      <c r="AF80" s="517"/>
      <c r="AG80" s="364"/>
      <c r="AH80" s="131"/>
    </row>
    <row r="81" spans="1:34" ht="20.100000000000001" customHeight="1">
      <c r="A81" s="590" t="s">
        <v>33</v>
      </c>
      <c r="B81" s="20" t="s">
        <v>34</v>
      </c>
      <c r="C81" s="657" t="str">
        <f t="shared" si="1"/>
        <v>Červar Milan</v>
      </c>
      <c r="D81" s="117"/>
      <c r="E81" s="131"/>
      <c r="F81" s="281"/>
      <c r="G81" s="197"/>
      <c r="H81" s="117"/>
      <c r="I81" s="117"/>
      <c r="J81" s="117"/>
      <c r="K81" s="117"/>
      <c r="L81" s="131"/>
      <c r="M81" s="132"/>
      <c r="N81" s="116"/>
      <c r="O81" s="117"/>
      <c r="P81" s="117"/>
      <c r="Q81" s="117"/>
      <c r="R81" s="117"/>
      <c r="S81" s="131"/>
      <c r="T81" s="281"/>
      <c r="U81" s="197"/>
      <c r="V81" s="117"/>
      <c r="W81" s="117"/>
      <c r="X81" s="117"/>
      <c r="Y81" s="117"/>
      <c r="Z81" s="131"/>
      <c r="AA81" s="368"/>
      <c r="AB81" s="516"/>
      <c r="AC81" s="514"/>
      <c r="AD81" s="514"/>
      <c r="AE81" s="514"/>
      <c r="AF81" s="517"/>
      <c r="AG81" s="364"/>
      <c r="AH81" s="131"/>
    </row>
    <row r="82" spans="1:34" ht="20.100000000000001" customHeight="1">
      <c r="A82" s="592"/>
      <c r="B82" s="21" t="s">
        <v>35</v>
      </c>
      <c r="C82" s="661"/>
      <c r="D82" s="117"/>
      <c r="E82" s="131"/>
      <c r="F82" s="281"/>
      <c r="G82" s="197"/>
      <c r="H82" s="117"/>
      <c r="I82" s="117"/>
      <c r="J82" s="117"/>
      <c r="K82" s="117"/>
      <c r="L82" s="131"/>
      <c r="M82" s="132"/>
      <c r="N82" s="116"/>
      <c r="O82" s="117"/>
      <c r="P82" s="117"/>
      <c r="Q82" s="117"/>
      <c r="R82" s="117"/>
      <c r="S82" s="131"/>
      <c r="T82" s="281"/>
      <c r="U82" s="197"/>
      <c r="V82" s="117"/>
      <c r="W82" s="117"/>
      <c r="X82" s="117"/>
      <c r="Y82" s="117"/>
      <c r="Z82" s="131"/>
      <c r="AA82" s="368"/>
      <c r="AB82" s="516"/>
      <c r="AC82" s="514"/>
      <c r="AD82" s="514"/>
      <c r="AE82" s="514"/>
      <c r="AF82" s="517"/>
      <c r="AG82" s="364"/>
      <c r="AH82" s="131"/>
    </row>
    <row r="83" spans="1:34" ht="20.100000000000001" customHeight="1">
      <c r="A83" s="590" t="s">
        <v>36</v>
      </c>
      <c r="B83" s="27" t="s">
        <v>37</v>
      </c>
      <c r="C83" s="332" t="str">
        <f t="shared" si="1"/>
        <v>Rabar Loreta</v>
      </c>
      <c r="D83" s="117"/>
      <c r="E83" s="131"/>
      <c r="F83" s="281"/>
      <c r="G83" s="197"/>
      <c r="H83" s="117"/>
      <c r="I83" s="117"/>
      <c r="J83" s="117"/>
      <c r="K83" s="117"/>
      <c r="L83" s="131"/>
      <c r="M83" s="132"/>
      <c r="N83" s="116"/>
      <c r="O83" s="117"/>
      <c r="P83" s="117"/>
      <c r="Q83" s="117"/>
      <c r="R83" s="117"/>
      <c r="S83" s="131"/>
      <c r="T83" s="281"/>
      <c r="U83" s="197"/>
      <c r="V83" s="117"/>
      <c r="W83" s="117"/>
      <c r="X83" s="117"/>
      <c r="Y83" s="117"/>
      <c r="Z83" s="131"/>
      <c r="AA83" s="368"/>
      <c r="AB83" s="516"/>
      <c r="AC83" s="514"/>
      <c r="AD83" s="514"/>
      <c r="AE83" s="514"/>
      <c r="AF83" s="517"/>
      <c r="AG83" s="364"/>
      <c r="AH83" s="131"/>
    </row>
    <row r="84" spans="1:34" ht="20.100000000000001" customHeight="1" thickBot="1">
      <c r="A84" s="602"/>
      <c r="B84" s="22" t="s">
        <v>38</v>
      </c>
      <c r="C84" s="361"/>
      <c r="D84" s="120"/>
      <c r="E84" s="133"/>
      <c r="F84" s="282"/>
      <c r="G84" s="198"/>
      <c r="H84" s="120"/>
      <c r="I84" s="120"/>
      <c r="J84" s="120"/>
      <c r="K84" s="120"/>
      <c r="L84" s="133"/>
      <c r="M84" s="134"/>
      <c r="N84" s="119"/>
      <c r="O84" s="120"/>
      <c r="P84" s="120"/>
      <c r="Q84" s="120"/>
      <c r="R84" s="120"/>
      <c r="S84" s="133"/>
      <c r="T84" s="282"/>
      <c r="U84" s="198"/>
      <c r="V84" s="120"/>
      <c r="W84" s="120"/>
      <c r="X84" s="120"/>
      <c r="Y84" s="120"/>
      <c r="Z84" s="133"/>
      <c r="AA84" s="369"/>
      <c r="AB84" s="520"/>
      <c r="AC84" s="518"/>
      <c r="AD84" s="518"/>
      <c r="AE84" s="518"/>
      <c r="AF84" s="521"/>
      <c r="AG84" s="366"/>
      <c r="AH84" s="133"/>
    </row>
    <row r="85" spans="1:34" ht="21.75" thickBot="1">
      <c r="A85" s="581" t="s">
        <v>166</v>
      </c>
      <c r="B85" s="582"/>
      <c r="C85" s="582"/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  <c r="AA85" s="582"/>
      <c r="AB85" s="582"/>
      <c r="AC85" s="582"/>
      <c r="AD85" s="582"/>
      <c r="AE85" s="582"/>
      <c r="AF85" s="582"/>
      <c r="AG85" s="582"/>
      <c r="AH85" s="583"/>
    </row>
    <row r="86" spans="1:34" ht="21" customHeight="1">
      <c r="A86" s="584" t="s">
        <v>0</v>
      </c>
      <c r="B86" s="587" t="s">
        <v>1</v>
      </c>
      <c r="C86" s="615" t="s">
        <v>39</v>
      </c>
      <c r="D86" s="616" t="s">
        <v>115</v>
      </c>
      <c r="E86" s="616"/>
      <c r="F86" s="616"/>
      <c r="G86" s="616"/>
      <c r="H86" s="616"/>
      <c r="I86" s="616"/>
      <c r="J86" s="616"/>
      <c r="K86" s="616"/>
      <c r="L86" s="616"/>
      <c r="M86" s="616"/>
      <c r="N86" s="616"/>
      <c r="O86" s="616"/>
      <c r="P86" s="616"/>
      <c r="Q86" s="616"/>
      <c r="R86" s="616"/>
      <c r="S86" s="616"/>
      <c r="T86" s="616"/>
      <c r="U86" s="616"/>
      <c r="V86" s="616"/>
      <c r="W86" s="616"/>
      <c r="X86" s="616"/>
      <c r="Y86" s="616"/>
      <c r="Z86" s="616"/>
      <c r="AA86" s="616"/>
      <c r="AB86" s="616"/>
      <c r="AC86" s="616"/>
      <c r="AD86" s="616"/>
      <c r="AE86" s="616"/>
      <c r="AF86" s="616"/>
      <c r="AG86" s="616"/>
      <c r="AH86" s="617"/>
    </row>
    <row r="87" spans="1:34" ht="32.25" customHeight="1">
      <c r="A87" s="585"/>
      <c r="B87" s="588"/>
      <c r="C87" s="605"/>
      <c r="D87" s="618" t="s">
        <v>116</v>
      </c>
      <c r="E87" s="619"/>
      <c r="F87" s="619"/>
      <c r="G87" s="619"/>
      <c r="H87" s="619"/>
      <c r="I87" s="619"/>
      <c r="J87" s="620"/>
      <c r="K87" s="621" t="s">
        <v>117</v>
      </c>
      <c r="L87" s="619"/>
      <c r="M87" s="619"/>
      <c r="N87" s="619"/>
      <c r="O87" s="619"/>
      <c r="P87" s="619"/>
      <c r="Q87" s="620"/>
      <c r="R87" s="622" t="s">
        <v>118</v>
      </c>
      <c r="S87" s="619"/>
      <c r="T87" s="619"/>
      <c r="U87" s="619"/>
      <c r="V87" s="619"/>
      <c r="W87" s="619"/>
      <c r="X87" s="619"/>
      <c r="Y87" s="621" t="s">
        <v>119</v>
      </c>
      <c r="Z87" s="619"/>
      <c r="AA87" s="619"/>
      <c r="AB87" s="619"/>
      <c r="AC87" s="619"/>
      <c r="AD87" s="619"/>
      <c r="AE87" s="620"/>
      <c r="AF87" s="161"/>
      <c r="AG87" s="162"/>
      <c r="AH87" s="163"/>
    </row>
    <row r="88" spans="1:34" ht="20.25" customHeight="1">
      <c r="A88" s="585"/>
      <c r="B88" s="588"/>
      <c r="C88" s="605"/>
      <c r="D88" s="523">
        <v>1</v>
      </c>
      <c r="E88" s="23">
        <v>2</v>
      </c>
      <c r="F88" s="23">
        <v>3</v>
      </c>
      <c r="G88" s="23">
        <v>4</v>
      </c>
      <c r="H88" s="23">
        <v>5</v>
      </c>
      <c r="I88" s="164">
        <v>6</v>
      </c>
      <c r="J88" s="166">
        <v>7</v>
      </c>
      <c r="K88" s="155">
        <v>8</v>
      </c>
      <c r="L88" s="23">
        <v>9</v>
      </c>
      <c r="M88" s="23">
        <v>10</v>
      </c>
      <c r="N88" s="23">
        <v>11</v>
      </c>
      <c r="O88" s="23">
        <v>12</v>
      </c>
      <c r="P88" s="164">
        <v>13</v>
      </c>
      <c r="Q88" s="165">
        <v>14</v>
      </c>
      <c r="R88" s="24">
        <v>15</v>
      </c>
      <c r="S88" s="23">
        <v>16</v>
      </c>
      <c r="T88" s="23">
        <v>17</v>
      </c>
      <c r="U88" s="23">
        <v>18</v>
      </c>
      <c r="V88" s="23">
        <v>19</v>
      </c>
      <c r="W88" s="164">
        <v>20</v>
      </c>
      <c r="X88" s="166">
        <v>21</v>
      </c>
      <c r="Y88" s="155">
        <v>22</v>
      </c>
      <c r="Z88" s="23">
        <v>23</v>
      </c>
      <c r="AA88" s="23">
        <v>24</v>
      </c>
      <c r="AB88" s="23">
        <v>25</v>
      </c>
      <c r="AC88" s="23">
        <v>26</v>
      </c>
      <c r="AD88" s="164">
        <v>27</v>
      </c>
      <c r="AE88" s="165">
        <v>28</v>
      </c>
      <c r="AF88" s="24">
        <v>29</v>
      </c>
      <c r="AG88" s="23">
        <v>30</v>
      </c>
      <c r="AH88" s="167"/>
    </row>
    <row r="89" spans="1:34" ht="21.75" customHeight="1" thickBot="1">
      <c r="A89" s="586"/>
      <c r="B89" s="589"/>
      <c r="C89" s="606"/>
      <c r="D89" s="524" t="s">
        <v>43</v>
      </c>
      <c r="E89" s="157" t="s">
        <v>45</v>
      </c>
      <c r="F89" s="157" t="s">
        <v>41</v>
      </c>
      <c r="G89" s="157" t="s">
        <v>42</v>
      </c>
      <c r="H89" s="157" t="s">
        <v>43</v>
      </c>
      <c r="I89" s="168" t="s">
        <v>41</v>
      </c>
      <c r="J89" s="170" t="s">
        <v>44</v>
      </c>
      <c r="K89" s="160" t="s">
        <v>43</v>
      </c>
      <c r="L89" s="157" t="s">
        <v>45</v>
      </c>
      <c r="M89" s="157" t="s">
        <v>41</v>
      </c>
      <c r="N89" s="157" t="s">
        <v>42</v>
      </c>
      <c r="O89" s="157" t="s">
        <v>43</v>
      </c>
      <c r="P89" s="168" t="s">
        <v>41</v>
      </c>
      <c r="Q89" s="169" t="s">
        <v>44</v>
      </c>
      <c r="R89" s="159" t="s">
        <v>43</v>
      </c>
      <c r="S89" s="157" t="s">
        <v>45</v>
      </c>
      <c r="T89" s="157" t="s">
        <v>41</v>
      </c>
      <c r="U89" s="157" t="s">
        <v>42</v>
      </c>
      <c r="V89" s="157" t="s">
        <v>43</v>
      </c>
      <c r="W89" s="168" t="s">
        <v>41</v>
      </c>
      <c r="X89" s="170" t="s">
        <v>44</v>
      </c>
      <c r="Y89" s="160" t="s">
        <v>43</v>
      </c>
      <c r="Z89" s="157" t="s">
        <v>45</v>
      </c>
      <c r="AA89" s="157" t="s">
        <v>41</v>
      </c>
      <c r="AB89" s="157" t="s">
        <v>42</v>
      </c>
      <c r="AC89" s="157" t="s">
        <v>43</v>
      </c>
      <c r="AD89" s="168" t="s">
        <v>41</v>
      </c>
      <c r="AE89" s="169" t="s">
        <v>44</v>
      </c>
      <c r="AF89" s="159" t="s">
        <v>43</v>
      </c>
      <c r="AG89" s="157" t="s">
        <v>45</v>
      </c>
      <c r="AH89" s="171"/>
    </row>
    <row r="90" spans="1:34" ht="21.75" thickTop="1">
      <c r="A90" s="11" t="s">
        <v>2</v>
      </c>
      <c r="B90" s="12" t="s">
        <v>3</v>
      </c>
      <c r="C90" s="356" t="s">
        <v>88</v>
      </c>
      <c r="D90" s="533"/>
      <c r="E90" s="113"/>
      <c r="F90" s="113"/>
      <c r="G90" s="113"/>
      <c r="H90" s="113"/>
      <c r="I90" s="286"/>
      <c r="J90" s="287"/>
      <c r="K90" s="195"/>
      <c r="L90" s="113"/>
      <c r="M90" s="113"/>
      <c r="N90" s="113"/>
      <c r="O90" s="113"/>
      <c r="P90" s="286"/>
      <c r="Q90" s="292"/>
      <c r="R90" s="194"/>
      <c r="S90" s="113"/>
      <c r="T90" s="113"/>
      <c r="U90" s="113"/>
      <c r="V90" s="113"/>
      <c r="W90" s="286"/>
      <c r="X90" s="287"/>
      <c r="Y90" s="195"/>
      <c r="Z90" s="113"/>
      <c r="AA90" s="113"/>
      <c r="AB90" s="113"/>
      <c r="AC90" s="113" t="s">
        <v>162</v>
      </c>
      <c r="AD90" s="286"/>
      <c r="AE90" s="292"/>
      <c r="AF90" s="194"/>
      <c r="AG90" s="192"/>
      <c r="AH90" s="286"/>
    </row>
    <row r="91" spans="1:34" ht="21">
      <c r="A91" s="590" t="s">
        <v>4</v>
      </c>
      <c r="B91" s="13" t="s">
        <v>5</v>
      </c>
      <c r="C91" s="329"/>
      <c r="D91" s="537"/>
      <c r="E91" s="114"/>
      <c r="F91" s="114"/>
      <c r="G91" s="114"/>
      <c r="H91" s="114"/>
      <c r="I91" s="341"/>
      <c r="J91" s="342"/>
      <c r="K91" s="196"/>
      <c r="L91" s="114"/>
      <c r="M91" s="114"/>
      <c r="N91" s="114"/>
      <c r="O91" s="114"/>
      <c r="P91" s="341"/>
      <c r="Q91" s="343"/>
      <c r="R91" s="112"/>
      <c r="S91" s="114"/>
      <c r="T91" s="114"/>
      <c r="U91" s="114"/>
      <c r="V91" s="114"/>
      <c r="W91" s="341"/>
      <c r="X91" s="342"/>
      <c r="Y91" s="196"/>
      <c r="Z91" s="114"/>
      <c r="AA91" s="114"/>
      <c r="AB91" s="114"/>
      <c r="AC91" s="114"/>
      <c r="AD91" s="341"/>
      <c r="AE91" s="343"/>
      <c r="AF91" s="112"/>
      <c r="AG91" s="115"/>
      <c r="AH91" s="341"/>
    </row>
    <row r="92" spans="1:34" ht="21">
      <c r="A92" s="591"/>
      <c r="B92" s="15" t="s">
        <v>6</v>
      </c>
      <c r="C92" s="357" t="s">
        <v>149</v>
      </c>
      <c r="D92" s="514"/>
      <c r="E92" s="117" t="s">
        <v>162</v>
      </c>
      <c r="F92" s="117"/>
      <c r="G92" s="117"/>
      <c r="H92" s="117"/>
      <c r="I92" s="288"/>
      <c r="J92" s="289"/>
      <c r="K92" s="197"/>
      <c r="L92" s="117"/>
      <c r="M92" s="117"/>
      <c r="N92" s="117"/>
      <c r="O92" s="117"/>
      <c r="P92" s="288"/>
      <c r="Q92" s="293"/>
      <c r="R92" s="116"/>
      <c r="S92" s="117"/>
      <c r="T92" s="117"/>
      <c r="U92" s="117"/>
      <c r="V92" s="117"/>
      <c r="W92" s="288"/>
      <c r="X92" s="289"/>
      <c r="Y92" s="197"/>
      <c r="Z92" s="117"/>
      <c r="AA92" s="117"/>
      <c r="AB92" s="117"/>
      <c r="AC92" s="117"/>
      <c r="AD92" s="288"/>
      <c r="AE92" s="293"/>
      <c r="AF92" s="116"/>
      <c r="AG92" s="118"/>
      <c r="AH92" s="288"/>
    </row>
    <row r="93" spans="1:34" ht="21">
      <c r="A93" s="592"/>
      <c r="B93" s="14" t="s">
        <v>40</v>
      </c>
      <c r="C93" s="358"/>
      <c r="D93" s="514"/>
      <c r="E93" s="117"/>
      <c r="F93" s="117"/>
      <c r="G93" s="117"/>
      <c r="H93" s="117"/>
      <c r="I93" s="288"/>
      <c r="J93" s="289"/>
      <c r="K93" s="197"/>
      <c r="L93" s="117"/>
      <c r="M93" s="117"/>
      <c r="N93" s="117"/>
      <c r="O93" s="117"/>
      <c r="P93" s="288"/>
      <c r="Q93" s="293"/>
      <c r="R93" s="116"/>
      <c r="S93" s="117"/>
      <c r="T93" s="117"/>
      <c r="U93" s="117"/>
      <c r="V93" s="117"/>
      <c r="W93" s="288"/>
      <c r="X93" s="289"/>
      <c r="Y93" s="197"/>
      <c r="Z93" s="117"/>
      <c r="AA93" s="117"/>
      <c r="AB93" s="117"/>
      <c r="AC93" s="117"/>
      <c r="AD93" s="288"/>
      <c r="AE93" s="293"/>
      <c r="AF93" s="116"/>
      <c r="AG93" s="118"/>
      <c r="AH93" s="288"/>
    </row>
    <row r="94" spans="1:34" ht="21">
      <c r="A94" s="590" t="s">
        <v>7</v>
      </c>
      <c r="B94" s="16" t="s">
        <v>8</v>
      </c>
      <c r="C94" s="357"/>
      <c r="D94" s="514"/>
      <c r="E94" s="117"/>
      <c r="F94" s="117"/>
      <c r="G94" s="117"/>
      <c r="H94" s="117"/>
      <c r="I94" s="288"/>
      <c r="J94" s="289"/>
      <c r="K94" s="197"/>
      <c r="L94" s="117"/>
      <c r="M94" s="117"/>
      <c r="N94" s="117"/>
      <c r="O94" s="117"/>
      <c r="P94" s="288"/>
      <c r="Q94" s="293"/>
      <c r="R94" s="116"/>
      <c r="S94" s="117"/>
      <c r="T94" s="117"/>
      <c r="U94" s="117"/>
      <c r="V94" s="117"/>
      <c r="W94" s="288"/>
      <c r="X94" s="289"/>
      <c r="Y94" s="197"/>
      <c r="Z94" s="117"/>
      <c r="AA94" s="117"/>
      <c r="AB94" s="117"/>
      <c r="AC94" s="117"/>
      <c r="AD94" s="288"/>
      <c r="AE94" s="293"/>
      <c r="AF94" s="116"/>
      <c r="AG94" s="117"/>
      <c r="AH94" s="288"/>
    </row>
    <row r="95" spans="1:34" ht="21">
      <c r="A95" s="591"/>
      <c r="B95" s="93" t="s">
        <v>9</v>
      </c>
      <c r="C95" s="331" t="s">
        <v>99</v>
      </c>
      <c r="D95" s="514"/>
      <c r="E95" s="117"/>
      <c r="F95" s="117"/>
      <c r="G95" s="117"/>
      <c r="H95" s="117" t="s">
        <v>162</v>
      </c>
      <c r="I95" s="288"/>
      <c r="J95" s="289"/>
      <c r="K95" s="197"/>
      <c r="L95" s="117"/>
      <c r="M95" s="117"/>
      <c r="N95" s="117"/>
      <c r="O95" s="117"/>
      <c r="P95" s="288"/>
      <c r="Q95" s="293"/>
      <c r="R95" s="116"/>
      <c r="S95" s="117"/>
      <c r="T95" s="117"/>
      <c r="U95" s="117"/>
      <c r="V95" s="117"/>
      <c r="W95" s="288"/>
      <c r="X95" s="289"/>
      <c r="Y95" s="197"/>
      <c r="Z95" s="117"/>
      <c r="AA95" s="117"/>
      <c r="AB95" s="117"/>
      <c r="AC95" s="117"/>
      <c r="AD95" s="288"/>
      <c r="AE95" s="293"/>
      <c r="AF95" s="116"/>
      <c r="AG95" s="118"/>
      <c r="AH95" s="288"/>
    </row>
    <row r="96" spans="1:34" ht="21">
      <c r="A96" s="591"/>
      <c r="B96" s="93" t="s">
        <v>10</v>
      </c>
      <c r="C96" s="331" t="s">
        <v>132</v>
      </c>
      <c r="D96" s="514"/>
      <c r="E96" s="117"/>
      <c r="F96" s="117"/>
      <c r="G96" s="117"/>
      <c r="H96" s="117" t="s">
        <v>162</v>
      </c>
      <c r="I96" s="288"/>
      <c r="J96" s="289"/>
      <c r="K96" s="197"/>
      <c r="L96" s="117"/>
      <c r="M96" s="117"/>
      <c r="N96" s="117"/>
      <c r="O96" s="117"/>
      <c r="P96" s="288"/>
      <c r="Q96" s="293"/>
      <c r="R96" s="116"/>
      <c r="S96" s="117"/>
      <c r="T96" s="117"/>
      <c r="U96" s="117"/>
      <c r="V96" s="117"/>
      <c r="W96" s="288"/>
      <c r="X96" s="289"/>
      <c r="Y96" s="197"/>
      <c r="Z96" s="117"/>
      <c r="AA96" s="117"/>
      <c r="AB96" s="117"/>
      <c r="AC96" s="117"/>
      <c r="AD96" s="288"/>
      <c r="AE96" s="293"/>
      <c r="AF96" s="116"/>
      <c r="AG96" s="118"/>
      <c r="AH96" s="288"/>
    </row>
    <row r="97" spans="1:34" ht="21">
      <c r="A97" s="592"/>
      <c r="B97" s="17" t="s">
        <v>11</v>
      </c>
      <c r="C97" s="329"/>
      <c r="D97" s="514"/>
      <c r="E97" s="117"/>
      <c r="F97" s="117"/>
      <c r="G97" s="117"/>
      <c r="H97" s="117"/>
      <c r="I97" s="288"/>
      <c r="J97" s="289"/>
      <c r="K97" s="197"/>
      <c r="L97" s="117"/>
      <c r="M97" s="117"/>
      <c r="N97" s="117"/>
      <c r="O97" s="117"/>
      <c r="P97" s="288"/>
      <c r="Q97" s="293"/>
      <c r="R97" s="116"/>
      <c r="S97" s="117"/>
      <c r="T97" s="117"/>
      <c r="U97" s="117"/>
      <c r="V97" s="117"/>
      <c r="W97" s="288"/>
      <c r="X97" s="289"/>
      <c r="Y97" s="197"/>
      <c r="Z97" s="117"/>
      <c r="AA97" s="117"/>
      <c r="AB97" s="117"/>
      <c r="AC97" s="117"/>
      <c r="AD97" s="288"/>
      <c r="AE97" s="293"/>
      <c r="AF97" s="116"/>
      <c r="AG97" s="118"/>
      <c r="AH97" s="288"/>
    </row>
    <row r="98" spans="1:34" ht="21">
      <c r="A98" s="141" t="s">
        <v>12</v>
      </c>
      <c r="B98" s="16" t="s">
        <v>13</v>
      </c>
      <c r="C98" s="332" t="s">
        <v>133</v>
      </c>
      <c r="D98" s="514"/>
      <c r="E98" s="117"/>
      <c r="F98" s="117"/>
      <c r="G98" s="117"/>
      <c r="H98" s="117"/>
      <c r="I98" s="288"/>
      <c r="J98" s="289"/>
      <c r="K98" s="197"/>
      <c r="L98" s="117"/>
      <c r="M98" s="117"/>
      <c r="N98" s="117"/>
      <c r="O98" s="117"/>
      <c r="P98" s="288"/>
      <c r="Q98" s="293"/>
      <c r="R98" s="116"/>
      <c r="S98" s="117"/>
      <c r="T98" s="117"/>
      <c r="U98" s="117"/>
      <c r="V98" s="117"/>
      <c r="W98" s="288"/>
      <c r="X98" s="289"/>
      <c r="Y98" s="197"/>
      <c r="Z98" s="117"/>
      <c r="AA98" s="117"/>
      <c r="AB98" s="117"/>
      <c r="AC98" s="117"/>
      <c r="AD98" s="288"/>
      <c r="AE98" s="293"/>
      <c r="AF98" s="116"/>
      <c r="AG98" s="117"/>
      <c r="AH98" s="288"/>
    </row>
    <row r="99" spans="1:34" ht="21">
      <c r="A99" s="141" t="s">
        <v>14</v>
      </c>
      <c r="B99" s="16" t="s">
        <v>15</v>
      </c>
      <c r="C99" s="332" t="s">
        <v>134</v>
      </c>
      <c r="D99" s="514"/>
      <c r="E99" s="117"/>
      <c r="F99" s="117"/>
      <c r="G99" s="117"/>
      <c r="H99" s="117"/>
      <c r="I99" s="288"/>
      <c r="J99" s="289"/>
      <c r="K99" s="197"/>
      <c r="L99" s="117"/>
      <c r="M99" s="117"/>
      <c r="N99" s="117"/>
      <c r="O99" s="117"/>
      <c r="P99" s="288"/>
      <c r="Q99" s="293"/>
      <c r="R99" s="116"/>
      <c r="S99" s="117"/>
      <c r="T99" s="117"/>
      <c r="U99" s="117"/>
      <c r="V99" s="117"/>
      <c r="W99" s="288"/>
      <c r="X99" s="289"/>
      <c r="Y99" s="197"/>
      <c r="Z99" s="117"/>
      <c r="AA99" s="117"/>
      <c r="AB99" s="117"/>
      <c r="AC99" s="117"/>
      <c r="AD99" s="288"/>
      <c r="AE99" s="293"/>
      <c r="AF99" s="116"/>
      <c r="AG99" s="117"/>
      <c r="AH99" s="288"/>
    </row>
    <row r="100" spans="1:34" ht="21">
      <c r="A100" s="141" t="s">
        <v>16</v>
      </c>
      <c r="B100" s="16" t="s">
        <v>17</v>
      </c>
      <c r="C100" s="332" t="s">
        <v>135</v>
      </c>
      <c r="D100" s="514"/>
      <c r="E100" s="117"/>
      <c r="F100" s="117"/>
      <c r="G100" s="117"/>
      <c r="H100" s="117"/>
      <c r="I100" s="288"/>
      <c r="J100" s="289"/>
      <c r="K100" s="197"/>
      <c r="L100" s="117"/>
      <c r="M100" s="117"/>
      <c r="N100" s="117"/>
      <c r="O100" s="117"/>
      <c r="P100" s="288"/>
      <c r="Q100" s="293"/>
      <c r="R100" s="116"/>
      <c r="S100" s="117"/>
      <c r="T100" s="117"/>
      <c r="U100" s="117"/>
      <c r="V100" s="117"/>
      <c r="W100" s="288"/>
      <c r="X100" s="289"/>
      <c r="Y100" s="197"/>
      <c r="Z100" s="117"/>
      <c r="AA100" s="117"/>
      <c r="AB100" s="117"/>
      <c r="AC100" s="117"/>
      <c r="AD100" s="288"/>
      <c r="AE100" s="293"/>
      <c r="AF100" s="116"/>
      <c r="AG100" s="117"/>
      <c r="AH100" s="288"/>
    </row>
    <row r="101" spans="1:34" ht="21">
      <c r="A101" s="141" t="s">
        <v>18</v>
      </c>
      <c r="B101" s="16" t="s">
        <v>19</v>
      </c>
      <c r="C101" s="332" t="s">
        <v>90</v>
      </c>
      <c r="D101" s="514"/>
      <c r="E101" s="117"/>
      <c r="F101" s="117"/>
      <c r="G101" s="117"/>
      <c r="H101" s="117"/>
      <c r="I101" s="288"/>
      <c r="J101" s="289"/>
      <c r="K101" s="197"/>
      <c r="L101" s="117"/>
      <c r="M101" s="117"/>
      <c r="N101" s="117"/>
      <c r="O101" s="117"/>
      <c r="P101" s="288"/>
      <c r="Q101" s="293"/>
      <c r="R101" s="116"/>
      <c r="S101" s="117"/>
      <c r="T101" s="117"/>
      <c r="U101" s="117"/>
      <c r="V101" s="117"/>
      <c r="W101" s="288"/>
      <c r="X101" s="289"/>
      <c r="Y101" s="197"/>
      <c r="Z101" s="117"/>
      <c r="AA101" s="117"/>
      <c r="AB101" s="117"/>
      <c r="AC101" s="117"/>
      <c r="AD101" s="288"/>
      <c r="AE101" s="293"/>
      <c r="AF101" s="116"/>
      <c r="AG101" s="117" t="s">
        <v>162</v>
      </c>
      <c r="AH101" s="288"/>
    </row>
    <row r="102" spans="1:34" ht="21">
      <c r="A102" s="141" t="s">
        <v>20</v>
      </c>
      <c r="B102" s="16" t="s">
        <v>21</v>
      </c>
      <c r="C102" s="332" t="s">
        <v>137</v>
      </c>
      <c r="D102" s="514"/>
      <c r="E102" s="117"/>
      <c r="F102" s="117"/>
      <c r="G102" s="117"/>
      <c r="H102" s="117"/>
      <c r="I102" s="288"/>
      <c r="J102" s="289"/>
      <c r="K102" s="197"/>
      <c r="L102" s="117"/>
      <c r="M102" s="117"/>
      <c r="N102" s="117"/>
      <c r="O102" s="117"/>
      <c r="P102" s="288"/>
      <c r="Q102" s="293"/>
      <c r="R102" s="116"/>
      <c r="S102" s="117"/>
      <c r="T102" s="117"/>
      <c r="U102" s="117"/>
      <c r="V102" s="117"/>
      <c r="W102" s="288"/>
      <c r="X102" s="289"/>
      <c r="Y102" s="197"/>
      <c r="Z102" s="117"/>
      <c r="AA102" s="117"/>
      <c r="AB102" s="117"/>
      <c r="AC102" s="117"/>
      <c r="AD102" s="288"/>
      <c r="AE102" s="293"/>
      <c r="AF102" s="116"/>
      <c r="AG102" s="118"/>
      <c r="AH102" s="288"/>
    </row>
    <row r="103" spans="1:34" ht="21">
      <c r="A103" s="141" t="s">
        <v>22</v>
      </c>
      <c r="B103" s="16" t="s">
        <v>23</v>
      </c>
      <c r="C103" s="332" t="s">
        <v>150</v>
      </c>
      <c r="D103" s="514"/>
      <c r="E103" s="117"/>
      <c r="F103" s="117"/>
      <c r="G103" s="117"/>
      <c r="H103" s="117"/>
      <c r="I103" s="288"/>
      <c r="J103" s="289"/>
      <c r="K103" s="197"/>
      <c r="L103" s="117" t="s">
        <v>162</v>
      </c>
      <c r="M103" s="117"/>
      <c r="N103" s="117"/>
      <c r="O103" s="117"/>
      <c r="P103" s="288"/>
      <c r="Q103" s="293"/>
      <c r="R103" s="116"/>
      <c r="S103" s="117"/>
      <c r="T103" s="117"/>
      <c r="U103" s="117"/>
      <c r="V103" s="117"/>
      <c r="W103" s="288"/>
      <c r="X103" s="289"/>
      <c r="Y103" s="197"/>
      <c r="Z103" s="117"/>
      <c r="AA103" s="117"/>
      <c r="AB103" s="117"/>
      <c r="AC103" s="117"/>
      <c r="AD103" s="288"/>
      <c r="AE103" s="293"/>
      <c r="AF103" s="116" t="s">
        <v>162</v>
      </c>
      <c r="AG103" s="118"/>
      <c r="AH103" s="288"/>
    </row>
    <row r="104" spans="1:34" ht="21">
      <c r="A104" s="141" t="s">
        <v>24</v>
      </c>
      <c r="B104" s="16" t="s">
        <v>25</v>
      </c>
      <c r="C104" s="332" t="s">
        <v>146</v>
      </c>
      <c r="D104" s="514"/>
      <c r="E104" s="117"/>
      <c r="F104" s="117"/>
      <c r="G104" s="117"/>
      <c r="H104" s="117"/>
      <c r="I104" s="288"/>
      <c r="J104" s="289"/>
      <c r="K104" s="197"/>
      <c r="L104" s="117"/>
      <c r="M104" s="117"/>
      <c r="N104" s="117"/>
      <c r="O104" s="117"/>
      <c r="P104" s="288"/>
      <c r="Q104" s="293"/>
      <c r="R104" s="116"/>
      <c r="S104" s="117"/>
      <c r="T104" s="117" t="s">
        <v>162</v>
      </c>
      <c r="U104" s="117"/>
      <c r="V104" s="117"/>
      <c r="W104" s="288"/>
      <c r="X104" s="289"/>
      <c r="Y104" s="197"/>
      <c r="Z104" s="117"/>
      <c r="AA104" s="117"/>
      <c r="AB104" s="117"/>
      <c r="AC104" s="117"/>
      <c r="AD104" s="288"/>
      <c r="AE104" s="293"/>
      <c r="AF104" s="116"/>
      <c r="AG104" s="118"/>
      <c r="AH104" s="288"/>
    </row>
    <row r="105" spans="1:34" ht="21">
      <c r="A105" s="141" t="s">
        <v>26</v>
      </c>
      <c r="B105" s="16" t="s">
        <v>27</v>
      </c>
      <c r="C105" s="332" t="s">
        <v>140</v>
      </c>
      <c r="D105" s="514"/>
      <c r="E105" s="117"/>
      <c r="F105" s="117"/>
      <c r="G105" s="117"/>
      <c r="H105" s="117"/>
      <c r="I105" s="288"/>
      <c r="J105" s="289"/>
      <c r="K105" s="197"/>
      <c r="L105" s="117"/>
      <c r="M105" s="117"/>
      <c r="N105" s="117"/>
      <c r="O105" s="117"/>
      <c r="P105" s="288"/>
      <c r="Q105" s="293"/>
      <c r="R105" s="116"/>
      <c r="S105" s="117"/>
      <c r="T105" s="117"/>
      <c r="U105" s="117"/>
      <c r="V105" s="117"/>
      <c r="W105" s="288"/>
      <c r="X105" s="289"/>
      <c r="Y105" s="197"/>
      <c r="Z105" s="117"/>
      <c r="AA105" s="117"/>
      <c r="AB105" s="117" t="s">
        <v>162</v>
      </c>
      <c r="AC105" s="117"/>
      <c r="AD105" s="288"/>
      <c r="AE105" s="293"/>
      <c r="AF105" s="116"/>
      <c r="AG105" s="118"/>
      <c r="AH105" s="288"/>
    </row>
    <row r="106" spans="1:34" ht="21">
      <c r="A106" s="141" t="s">
        <v>28</v>
      </c>
      <c r="B106" s="16" t="s">
        <v>29</v>
      </c>
      <c r="C106" s="332" t="s">
        <v>93</v>
      </c>
      <c r="D106" s="514"/>
      <c r="E106" s="117"/>
      <c r="F106" s="117"/>
      <c r="G106" s="117"/>
      <c r="H106" s="117"/>
      <c r="I106" s="288"/>
      <c r="J106" s="289"/>
      <c r="K106" s="197"/>
      <c r="L106" s="117"/>
      <c r="M106" s="117"/>
      <c r="N106" s="117"/>
      <c r="O106" s="117"/>
      <c r="P106" s="288"/>
      <c r="Q106" s="293"/>
      <c r="R106" s="116"/>
      <c r="S106" s="117"/>
      <c r="T106" s="117"/>
      <c r="U106" s="117" t="s">
        <v>162</v>
      </c>
      <c r="V106" s="117"/>
      <c r="W106" s="288"/>
      <c r="X106" s="289"/>
      <c r="Y106" s="197"/>
      <c r="Z106" s="117"/>
      <c r="AA106" s="117"/>
      <c r="AB106" s="117"/>
      <c r="AC106" s="117"/>
      <c r="AD106" s="288"/>
      <c r="AE106" s="293"/>
      <c r="AF106" s="116"/>
      <c r="AG106" s="118"/>
      <c r="AH106" s="288"/>
    </row>
    <row r="107" spans="1:34" ht="21">
      <c r="A107" s="590" t="s">
        <v>30</v>
      </c>
      <c r="B107" s="19" t="s">
        <v>31</v>
      </c>
      <c r="C107" s="359" t="s">
        <v>142</v>
      </c>
      <c r="D107" s="514"/>
      <c r="E107" s="117"/>
      <c r="F107" s="117"/>
      <c r="G107" s="117"/>
      <c r="H107" s="117"/>
      <c r="I107" s="288"/>
      <c r="J107" s="289"/>
      <c r="K107" s="197"/>
      <c r="L107" s="117"/>
      <c r="M107" s="117"/>
      <c r="N107" s="117"/>
      <c r="O107" s="117"/>
      <c r="P107" s="288"/>
      <c r="Q107" s="293"/>
      <c r="R107" s="116"/>
      <c r="S107" s="117"/>
      <c r="T107" s="117"/>
      <c r="U107" s="117"/>
      <c r="V107" s="117"/>
      <c r="W107" s="288"/>
      <c r="X107" s="289"/>
      <c r="Y107" s="197"/>
      <c r="Z107" s="117"/>
      <c r="AA107" s="117"/>
      <c r="AB107" s="117"/>
      <c r="AC107" s="117"/>
      <c r="AD107" s="288"/>
      <c r="AE107" s="293"/>
      <c r="AF107" s="116"/>
      <c r="AG107" s="118"/>
      <c r="AH107" s="288"/>
    </row>
    <row r="108" spans="1:34" ht="21">
      <c r="A108" s="592"/>
      <c r="B108" s="16" t="s">
        <v>32</v>
      </c>
      <c r="C108" s="70" t="s">
        <v>141</v>
      </c>
      <c r="D108" s="514"/>
      <c r="E108" s="117"/>
      <c r="F108" s="117"/>
      <c r="G108" s="117"/>
      <c r="H108" s="117"/>
      <c r="I108" s="288"/>
      <c r="J108" s="289"/>
      <c r="K108" s="197"/>
      <c r="L108" s="117"/>
      <c r="M108" s="117"/>
      <c r="N108" s="117"/>
      <c r="O108" s="117"/>
      <c r="P108" s="288"/>
      <c r="Q108" s="293"/>
      <c r="R108" s="116"/>
      <c r="S108" s="117"/>
      <c r="T108" s="117"/>
      <c r="U108" s="117"/>
      <c r="V108" s="117"/>
      <c r="W108" s="288"/>
      <c r="X108" s="289"/>
      <c r="Y108" s="197"/>
      <c r="Z108" s="117"/>
      <c r="AA108" s="117"/>
      <c r="AB108" s="117"/>
      <c r="AC108" s="117"/>
      <c r="AD108" s="288"/>
      <c r="AE108" s="293"/>
      <c r="AF108" s="116"/>
      <c r="AG108" s="118"/>
      <c r="AH108" s="288"/>
    </row>
    <row r="109" spans="1:34" ht="21">
      <c r="A109" s="590" t="s">
        <v>33</v>
      </c>
      <c r="B109" s="20" t="s">
        <v>34</v>
      </c>
      <c r="C109" s="360" t="s">
        <v>97</v>
      </c>
      <c r="D109" s="514"/>
      <c r="E109" s="117"/>
      <c r="F109" s="117"/>
      <c r="G109" s="117"/>
      <c r="H109" s="117"/>
      <c r="I109" s="288"/>
      <c r="J109" s="289"/>
      <c r="K109" s="197"/>
      <c r="L109" s="117"/>
      <c r="M109" s="117"/>
      <c r="N109" s="117"/>
      <c r="O109" s="117"/>
      <c r="P109" s="288"/>
      <c r="Q109" s="293"/>
      <c r="R109" s="116"/>
      <c r="S109" s="117"/>
      <c r="T109" s="117"/>
      <c r="U109" s="117"/>
      <c r="V109" s="117"/>
      <c r="W109" s="288"/>
      <c r="X109" s="289"/>
      <c r="Y109" s="197"/>
      <c r="Z109" s="117"/>
      <c r="AA109" s="117"/>
      <c r="AB109" s="117"/>
      <c r="AC109" s="117"/>
      <c r="AD109" s="288"/>
      <c r="AE109" s="293"/>
      <c r="AF109" s="116"/>
      <c r="AG109" s="118"/>
      <c r="AH109" s="288"/>
    </row>
    <row r="110" spans="1:34" ht="21">
      <c r="A110" s="592"/>
      <c r="B110" s="21" t="s">
        <v>35</v>
      </c>
      <c r="C110" s="332"/>
      <c r="D110" s="514"/>
      <c r="E110" s="117"/>
      <c r="F110" s="117"/>
      <c r="G110" s="117"/>
      <c r="H110" s="117"/>
      <c r="I110" s="288"/>
      <c r="J110" s="289"/>
      <c r="K110" s="197"/>
      <c r="L110" s="117"/>
      <c r="M110" s="117"/>
      <c r="N110" s="117"/>
      <c r="O110" s="117"/>
      <c r="P110" s="288"/>
      <c r="Q110" s="293"/>
      <c r="R110" s="116"/>
      <c r="S110" s="117"/>
      <c r="T110" s="117"/>
      <c r="U110" s="117"/>
      <c r="V110" s="117"/>
      <c r="W110" s="288"/>
      <c r="X110" s="289"/>
      <c r="Y110" s="197"/>
      <c r="Z110" s="117"/>
      <c r="AA110" s="117"/>
      <c r="AB110" s="117"/>
      <c r="AC110" s="117"/>
      <c r="AD110" s="288"/>
      <c r="AE110" s="293"/>
      <c r="AF110" s="116"/>
      <c r="AG110" s="118"/>
      <c r="AH110" s="288"/>
    </row>
    <row r="111" spans="1:34" ht="21.75" thickBot="1">
      <c r="A111" s="590" t="s">
        <v>36</v>
      </c>
      <c r="B111" s="16" t="s">
        <v>37</v>
      </c>
      <c r="C111" s="361" t="s">
        <v>95</v>
      </c>
      <c r="D111" s="514"/>
      <c r="E111" s="117"/>
      <c r="F111" s="117"/>
      <c r="G111" s="117"/>
      <c r="H111" s="117"/>
      <c r="I111" s="288"/>
      <c r="J111" s="289"/>
      <c r="K111" s="197"/>
      <c r="L111" s="117"/>
      <c r="M111" s="117"/>
      <c r="N111" s="117"/>
      <c r="O111" s="117"/>
      <c r="P111" s="288"/>
      <c r="Q111" s="293"/>
      <c r="R111" s="116"/>
      <c r="S111" s="117"/>
      <c r="T111" s="117"/>
      <c r="U111" s="117"/>
      <c r="V111" s="117"/>
      <c r="W111" s="288"/>
      <c r="X111" s="289"/>
      <c r="Y111" s="197"/>
      <c r="Z111" s="117"/>
      <c r="AA111" s="117"/>
      <c r="AB111" s="117"/>
      <c r="AC111" s="117"/>
      <c r="AD111" s="288"/>
      <c r="AE111" s="293"/>
      <c r="AF111" s="116"/>
      <c r="AG111" s="118"/>
      <c r="AH111" s="288"/>
    </row>
    <row r="112" spans="1:34" ht="22.5" thickTop="1" thickBot="1">
      <c r="A112" s="602"/>
      <c r="B112" s="22" t="s">
        <v>38</v>
      </c>
      <c r="D112" s="518"/>
      <c r="E112" s="120"/>
      <c r="F112" s="120"/>
      <c r="G112" s="120"/>
      <c r="H112" s="120"/>
      <c r="I112" s="290"/>
      <c r="J112" s="291"/>
      <c r="K112" s="198"/>
      <c r="L112" s="120"/>
      <c r="M112" s="120"/>
      <c r="N112" s="120"/>
      <c r="O112" s="120"/>
      <c r="P112" s="290"/>
      <c r="Q112" s="294"/>
      <c r="R112" s="119"/>
      <c r="S112" s="120"/>
      <c r="T112" s="120"/>
      <c r="U112" s="120"/>
      <c r="V112" s="120"/>
      <c r="W112" s="290"/>
      <c r="X112" s="291"/>
      <c r="Y112" s="198"/>
      <c r="Z112" s="120"/>
      <c r="AA112" s="120"/>
      <c r="AB112" s="120"/>
      <c r="AC112" s="120"/>
      <c r="AD112" s="290"/>
      <c r="AE112" s="294"/>
      <c r="AF112" s="119"/>
      <c r="AG112" s="121"/>
      <c r="AH112" s="290"/>
    </row>
    <row r="113" spans="1:34" ht="21.75" thickBot="1">
      <c r="A113" s="581" t="s">
        <v>166</v>
      </c>
      <c r="B113" s="582"/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2"/>
      <c r="AE113" s="582"/>
      <c r="AF113" s="582"/>
      <c r="AG113" s="582"/>
      <c r="AH113" s="583"/>
    </row>
    <row r="114" spans="1:34" ht="21" customHeight="1">
      <c r="A114" s="625" t="s">
        <v>0</v>
      </c>
      <c r="B114" s="628" t="s">
        <v>1</v>
      </c>
      <c r="C114" s="631" t="s">
        <v>39</v>
      </c>
      <c r="D114" s="634" t="s">
        <v>120</v>
      </c>
      <c r="E114" s="634"/>
      <c r="F114" s="634"/>
      <c r="G114" s="634"/>
      <c r="H114" s="634"/>
      <c r="I114" s="634"/>
      <c r="J114" s="634"/>
      <c r="K114" s="634"/>
      <c r="L114" s="634"/>
      <c r="M114" s="634"/>
      <c r="N114" s="634"/>
      <c r="O114" s="634"/>
      <c r="P114" s="634"/>
      <c r="Q114" s="634"/>
      <c r="R114" s="634"/>
      <c r="S114" s="634"/>
      <c r="T114" s="634"/>
      <c r="U114" s="634"/>
      <c r="V114" s="634"/>
      <c r="W114" s="634"/>
      <c r="X114" s="634"/>
      <c r="Y114" s="634"/>
      <c r="Z114" s="634"/>
      <c r="AA114" s="634"/>
      <c r="AB114" s="634"/>
      <c r="AC114" s="634"/>
      <c r="AD114" s="634"/>
      <c r="AE114" s="634"/>
      <c r="AF114" s="634"/>
      <c r="AG114" s="634"/>
      <c r="AH114" s="634"/>
    </row>
    <row r="115" spans="1:34" ht="32.25" customHeight="1">
      <c r="A115" s="626"/>
      <c r="B115" s="629"/>
      <c r="C115" s="632"/>
      <c r="D115" s="618" t="s">
        <v>121</v>
      </c>
      <c r="E115" s="619"/>
      <c r="F115" s="619"/>
      <c r="G115" s="619"/>
      <c r="H115" s="619"/>
      <c r="I115" s="621" t="s">
        <v>122</v>
      </c>
      <c r="J115" s="619"/>
      <c r="K115" s="619"/>
      <c r="L115" s="619"/>
      <c r="M115" s="619"/>
      <c r="N115" s="619"/>
      <c r="O115" s="620"/>
      <c r="P115" s="622" t="s">
        <v>123</v>
      </c>
      <c r="Q115" s="619"/>
      <c r="R115" s="619"/>
      <c r="S115" s="619"/>
      <c r="T115" s="619"/>
      <c r="U115" s="619"/>
      <c r="V115" s="619"/>
      <c r="W115" s="621" t="s">
        <v>124</v>
      </c>
      <c r="X115" s="619"/>
      <c r="Y115" s="619"/>
      <c r="Z115" s="619"/>
      <c r="AA115" s="619"/>
      <c r="AB115" s="619"/>
      <c r="AC115" s="620"/>
      <c r="AD115" s="622" t="s">
        <v>125</v>
      </c>
      <c r="AE115" s="619"/>
      <c r="AF115" s="619"/>
      <c r="AG115" s="619"/>
      <c r="AH115" s="620"/>
    </row>
    <row r="116" spans="1:34" ht="20.25" customHeight="1">
      <c r="A116" s="626"/>
      <c r="B116" s="629"/>
      <c r="C116" s="632"/>
      <c r="D116" s="523">
        <v>1</v>
      </c>
      <c r="E116" s="23">
        <v>2</v>
      </c>
      <c r="F116" s="23">
        <v>3</v>
      </c>
      <c r="G116" s="172">
        <v>4</v>
      </c>
      <c r="H116" s="174">
        <v>5</v>
      </c>
      <c r="I116" s="155">
        <v>6</v>
      </c>
      <c r="J116" s="23">
        <v>7</v>
      </c>
      <c r="K116" s="23">
        <v>8</v>
      </c>
      <c r="L116" s="23">
        <v>9</v>
      </c>
      <c r="M116" s="23">
        <v>10</v>
      </c>
      <c r="N116" s="172">
        <v>11</v>
      </c>
      <c r="O116" s="173">
        <v>12</v>
      </c>
      <c r="P116" s="24">
        <v>13</v>
      </c>
      <c r="Q116" s="23">
        <v>14</v>
      </c>
      <c r="R116" s="23">
        <v>15</v>
      </c>
      <c r="S116" s="23">
        <v>16</v>
      </c>
      <c r="T116" s="23">
        <v>17</v>
      </c>
      <c r="U116" s="172">
        <v>18</v>
      </c>
      <c r="V116" s="174">
        <v>19</v>
      </c>
      <c r="W116" s="155">
        <v>20</v>
      </c>
      <c r="X116" s="23">
        <v>21</v>
      </c>
      <c r="Y116" s="23">
        <v>22</v>
      </c>
      <c r="Z116" s="23">
        <v>23</v>
      </c>
      <c r="AA116" s="23">
        <v>24</v>
      </c>
      <c r="AB116" s="172">
        <v>25</v>
      </c>
      <c r="AC116" s="173">
        <v>26</v>
      </c>
      <c r="AD116" s="24">
        <v>27</v>
      </c>
      <c r="AE116" s="23">
        <v>28</v>
      </c>
      <c r="AF116" s="23">
        <v>29</v>
      </c>
      <c r="AG116" s="523">
        <v>30</v>
      </c>
      <c r="AH116" s="175">
        <v>31</v>
      </c>
    </row>
    <row r="117" spans="1:34" ht="24" customHeight="1" thickBot="1">
      <c r="A117" s="627"/>
      <c r="B117" s="630"/>
      <c r="C117" s="633"/>
      <c r="D117" s="525" t="s">
        <v>41</v>
      </c>
      <c r="E117" s="157" t="s">
        <v>42</v>
      </c>
      <c r="F117" s="157" t="s">
        <v>43</v>
      </c>
      <c r="G117" s="176" t="s">
        <v>41</v>
      </c>
      <c r="H117" s="178" t="s">
        <v>44</v>
      </c>
      <c r="I117" s="160" t="s">
        <v>43</v>
      </c>
      <c r="J117" s="157" t="s">
        <v>45</v>
      </c>
      <c r="K117" s="157" t="s">
        <v>41</v>
      </c>
      <c r="L117" s="157" t="s">
        <v>42</v>
      </c>
      <c r="M117" s="157" t="s">
        <v>43</v>
      </c>
      <c r="N117" s="176" t="s">
        <v>41</v>
      </c>
      <c r="O117" s="177" t="s">
        <v>44</v>
      </c>
      <c r="P117" s="159" t="s">
        <v>43</v>
      </c>
      <c r="Q117" s="157" t="s">
        <v>45</v>
      </c>
      <c r="R117" s="157" t="s">
        <v>41</v>
      </c>
      <c r="S117" s="157" t="s">
        <v>42</v>
      </c>
      <c r="T117" s="157" t="s">
        <v>43</v>
      </c>
      <c r="U117" s="176" t="s">
        <v>41</v>
      </c>
      <c r="V117" s="178" t="s">
        <v>44</v>
      </c>
      <c r="W117" s="160" t="s">
        <v>43</v>
      </c>
      <c r="X117" s="157" t="s">
        <v>45</v>
      </c>
      <c r="Y117" s="157" t="s">
        <v>41</v>
      </c>
      <c r="Z117" s="157" t="s">
        <v>42</v>
      </c>
      <c r="AA117" s="157" t="s">
        <v>43</v>
      </c>
      <c r="AB117" s="176" t="s">
        <v>41</v>
      </c>
      <c r="AC117" s="177" t="s">
        <v>44</v>
      </c>
      <c r="AD117" s="159" t="s">
        <v>43</v>
      </c>
      <c r="AE117" s="157" t="s">
        <v>45</v>
      </c>
      <c r="AF117" s="157" t="s">
        <v>41</v>
      </c>
      <c r="AG117" s="525" t="s">
        <v>42</v>
      </c>
      <c r="AH117" s="157" t="s">
        <v>43</v>
      </c>
    </row>
    <row r="118" spans="1:34" ht="21.75" thickTop="1">
      <c r="A118" s="11" t="s">
        <v>2</v>
      </c>
      <c r="B118" s="12" t="s">
        <v>3</v>
      </c>
      <c r="C118" s="356" t="s">
        <v>88</v>
      </c>
      <c r="D118" s="533"/>
      <c r="E118" s="113"/>
      <c r="F118" s="113"/>
      <c r="G118" s="201"/>
      <c r="H118" s="202"/>
      <c r="I118" s="195"/>
      <c r="J118" s="113"/>
      <c r="K118" s="113"/>
      <c r="L118" s="113"/>
      <c r="M118" s="113"/>
      <c r="N118" s="201"/>
      <c r="O118" s="209"/>
      <c r="P118" s="194"/>
      <c r="Q118" s="113"/>
      <c r="R118" s="113"/>
      <c r="S118" s="113"/>
      <c r="T118" s="113"/>
      <c r="U118" s="201"/>
      <c r="V118" s="202"/>
      <c r="W118" s="195" t="s">
        <v>162</v>
      </c>
      <c r="X118" s="113"/>
      <c r="Y118" s="113"/>
      <c r="Z118" s="113"/>
      <c r="AA118" s="113"/>
      <c r="AB118" s="201"/>
      <c r="AC118" s="209"/>
      <c r="AD118" s="194"/>
      <c r="AE118" s="113"/>
      <c r="AF118" s="113"/>
      <c r="AG118" s="556"/>
      <c r="AH118" s="113" t="s">
        <v>162</v>
      </c>
    </row>
    <row r="119" spans="1:34" ht="21">
      <c r="A119" s="590" t="s">
        <v>4</v>
      </c>
      <c r="B119" s="13" t="s">
        <v>5</v>
      </c>
      <c r="C119" s="329"/>
      <c r="D119" s="537"/>
      <c r="E119" s="114"/>
      <c r="F119" s="114"/>
      <c r="G119" s="203"/>
      <c r="H119" s="204"/>
      <c r="I119" s="196"/>
      <c r="J119" s="114"/>
      <c r="K119" s="114"/>
      <c r="L119" s="114"/>
      <c r="M119" s="114"/>
      <c r="N119" s="203"/>
      <c r="O119" s="210"/>
      <c r="P119" s="112"/>
      <c r="Q119" s="114"/>
      <c r="R119" s="114"/>
      <c r="S119" s="114"/>
      <c r="T119" s="114"/>
      <c r="U119" s="203"/>
      <c r="V119" s="204"/>
      <c r="W119" s="196"/>
      <c r="X119" s="114"/>
      <c r="Y119" s="114"/>
      <c r="Z119" s="114"/>
      <c r="AA119" s="114"/>
      <c r="AB119" s="203"/>
      <c r="AC119" s="210"/>
      <c r="AD119" s="112"/>
      <c r="AE119" s="114"/>
      <c r="AF119" s="114"/>
      <c r="AG119" s="557"/>
      <c r="AH119" s="114"/>
    </row>
    <row r="120" spans="1:34" ht="21">
      <c r="A120" s="591"/>
      <c r="B120" s="15" t="s">
        <v>6</v>
      </c>
      <c r="C120" s="357" t="s">
        <v>149</v>
      </c>
      <c r="D120" s="514"/>
      <c r="E120" s="117"/>
      <c r="F120" s="117"/>
      <c r="G120" s="205"/>
      <c r="H120" s="206"/>
      <c r="I120" s="197"/>
      <c r="J120" s="117" t="s">
        <v>162</v>
      </c>
      <c r="K120" s="117"/>
      <c r="L120" s="117"/>
      <c r="M120" s="117"/>
      <c r="N120" s="205"/>
      <c r="O120" s="211"/>
      <c r="P120" s="116"/>
      <c r="Q120" s="117"/>
      <c r="R120" s="117"/>
      <c r="S120" s="117"/>
      <c r="T120" s="117"/>
      <c r="U120" s="205"/>
      <c r="V120" s="206"/>
      <c r="W120" s="197"/>
      <c r="X120" s="117"/>
      <c r="Y120" s="117"/>
      <c r="Z120" s="117"/>
      <c r="AA120" s="117"/>
      <c r="AB120" s="205"/>
      <c r="AC120" s="211"/>
      <c r="AD120" s="116"/>
      <c r="AE120" s="117" t="s">
        <v>162</v>
      </c>
      <c r="AF120" s="117"/>
      <c r="AG120" s="558"/>
      <c r="AH120" s="117"/>
    </row>
    <row r="121" spans="1:34" ht="21">
      <c r="A121" s="592"/>
      <c r="B121" s="14" t="s">
        <v>40</v>
      </c>
      <c r="C121" s="358"/>
      <c r="D121" s="514"/>
      <c r="E121" s="117"/>
      <c r="F121" s="117"/>
      <c r="G121" s="205"/>
      <c r="H121" s="206"/>
      <c r="I121" s="197"/>
      <c r="J121" s="117"/>
      <c r="K121" s="117"/>
      <c r="L121" s="117"/>
      <c r="M121" s="117"/>
      <c r="N121" s="205"/>
      <c r="O121" s="211"/>
      <c r="P121" s="116"/>
      <c r="Q121" s="117"/>
      <c r="R121" s="117"/>
      <c r="S121" s="117"/>
      <c r="T121" s="117"/>
      <c r="U121" s="205"/>
      <c r="V121" s="206"/>
      <c r="W121" s="197"/>
      <c r="X121" s="117"/>
      <c r="Y121" s="117"/>
      <c r="Z121" s="117"/>
      <c r="AA121" s="117"/>
      <c r="AB121" s="205"/>
      <c r="AC121" s="211"/>
      <c r="AD121" s="116"/>
      <c r="AE121" s="117"/>
      <c r="AF121" s="117"/>
      <c r="AG121" s="558"/>
      <c r="AH121" s="117"/>
    </row>
    <row r="122" spans="1:34" ht="21">
      <c r="A122" s="590" t="s">
        <v>7</v>
      </c>
      <c r="B122" s="16" t="s">
        <v>8</v>
      </c>
      <c r="C122" s="357"/>
      <c r="D122" s="514"/>
      <c r="E122" s="117"/>
      <c r="F122" s="117"/>
      <c r="G122" s="205"/>
      <c r="H122" s="206"/>
      <c r="I122" s="197"/>
      <c r="J122" s="117"/>
      <c r="K122" s="117"/>
      <c r="L122" s="117"/>
      <c r="M122" s="117"/>
      <c r="N122" s="205"/>
      <c r="O122" s="211"/>
      <c r="P122" s="116"/>
      <c r="Q122" s="117"/>
      <c r="R122" s="117"/>
      <c r="S122" s="117"/>
      <c r="T122" s="117"/>
      <c r="U122" s="205"/>
      <c r="V122" s="206"/>
      <c r="W122" s="197"/>
      <c r="X122" s="117"/>
      <c r="Y122" s="117"/>
      <c r="Z122" s="117"/>
      <c r="AA122" s="117"/>
      <c r="AB122" s="205"/>
      <c r="AC122" s="211"/>
      <c r="AD122" s="116"/>
      <c r="AE122" s="117"/>
      <c r="AF122" s="117"/>
      <c r="AG122" s="514"/>
      <c r="AH122" s="117"/>
    </row>
    <row r="123" spans="1:34" ht="21">
      <c r="A123" s="591"/>
      <c r="B123" s="93" t="s">
        <v>9</v>
      </c>
      <c r="C123" s="331" t="s">
        <v>99</v>
      </c>
      <c r="D123" s="514"/>
      <c r="E123" s="117"/>
      <c r="F123" s="117"/>
      <c r="G123" s="205"/>
      <c r="H123" s="206"/>
      <c r="I123" s="197"/>
      <c r="J123" s="117"/>
      <c r="K123" s="117"/>
      <c r="L123" s="117"/>
      <c r="M123" s="117"/>
      <c r="N123" s="205"/>
      <c r="O123" s="211"/>
      <c r="P123" s="116"/>
      <c r="Q123" s="117"/>
      <c r="R123" s="117"/>
      <c r="S123" s="117"/>
      <c r="T123" s="117"/>
      <c r="U123" s="205"/>
      <c r="V123" s="206"/>
      <c r="W123" s="197"/>
      <c r="X123" s="117"/>
      <c r="Y123" s="117"/>
      <c r="Z123" s="117"/>
      <c r="AA123" s="117"/>
      <c r="AB123" s="205"/>
      <c r="AC123" s="211"/>
      <c r="AD123" s="116" t="s">
        <v>162</v>
      </c>
      <c r="AE123" s="117"/>
      <c r="AF123" s="117"/>
      <c r="AG123" s="558"/>
      <c r="AH123" s="117"/>
    </row>
    <row r="124" spans="1:34" ht="21">
      <c r="A124" s="591"/>
      <c r="B124" s="93" t="s">
        <v>10</v>
      </c>
      <c r="C124" s="331" t="s">
        <v>132</v>
      </c>
      <c r="D124" s="514"/>
      <c r="E124" s="117"/>
      <c r="F124" s="117"/>
      <c r="G124" s="205"/>
      <c r="H124" s="206"/>
      <c r="I124" s="197"/>
      <c r="J124" s="117"/>
      <c r="K124" s="117"/>
      <c r="L124" s="117"/>
      <c r="M124" s="117"/>
      <c r="N124" s="205"/>
      <c r="O124" s="211"/>
      <c r="P124" s="116"/>
      <c r="Q124" s="117"/>
      <c r="R124" s="117"/>
      <c r="S124" s="117"/>
      <c r="T124" s="117"/>
      <c r="U124" s="205"/>
      <c r="V124" s="206"/>
      <c r="W124" s="197"/>
      <c r="X124" s="117"/>
      <c r="Y124" s="117"/>
      <c r="Z124" s="117"/>
      <c r="AA124" s="117"/>
      <c r="AB124" s="205"/>
      <c r="AC124" s="211"/>
      <c r="AD124" s="116" t="s">
        <v>162</v>
      </c>
      <c r="AE124" s="117"/>
      <c r="AF124" s="117"/>
      <c r="AG124" s="558"/>
      <c r="AH124" s="117"/>
    </row>
    <row r="125" spans="1:34" ht="21">
      <c r="A125" s="592"/>
      <c r="B125" s="17" t="s">
        <v>11</v>
      </c>
      <c r="C125" s="329"/>
      <c r="D125" s="514"/>
      <c r="E125" s="117"/>
      <c r="F125" s="117"/>
      <c r="G125" s="205"/>
      <c r="H125" s="206"/>
      <c r="I125" s="197"/>
      <c r="J125" s="117"/>
      <c r="K125" s="117"/>
      <c r="L125" s="117"/>
      <c r="M125" s="117"/>
      <c r="N125" s="205"/>
      <c r="O125" s="211"/>
      <c r="P125" s="116"/>
      <c r="Q125" s="117"/>
      <c r="R125" s="117"/>
      <c r="S125" s="117"/>
      <c r="T125" s="117"/>
      <c r="U125" s="205"/>
      <c r="V125" s="206"/>
      <c r="W125" s="197"/>
      <c r="X125" s="117"/>
      <c r="Y125" s="117"/>
      <c r="Z125" s="117"/>
      <c r="AA125" s="117"/>
      <c r="AB125" s="205"/>
      <c r="AC125" s="211"/>
      <c r="AD125" s="116"/>
      <c r="AE125" s="117"/>
      <c r="AF125" s="117"/>
      <c r="AG125" s="558"/>
      <c r="AH125" s="117"/>
    </row>
    <row r="126" spans="1:34" ht="21">
      <c r="A126" s="141" t="s">
        <v>12</v>
      </c>
      <c r="B126" s="16" t="s">
        <v>13</v>
      </c>
      <c r="C126" s="332" t="s">
        <v>133</v>
      </c>
      <c r="D126" s="514"/>
      <c r="E126" s="117"/>
      <c r="F126" s="117"/>
      <c r="G126" s="205"/>
      <c r="H126" s="206"/>
      <c r="I126" s="197"/>
      <c r="J126" s="117"/>
      <c r="K126" s="117"/>
      <c r="L126" s="117"/>
      <c r="M126" s="117"/>
      <c r="N126" s="205"/>
      <c r="O126" s="211"/>
      <c r="P126" s="116"/>
      <c r="Q126" s="117"/>
      <c r="R126" s="117"/>
      <c r="S126" s="117"/>
      <c r="T126" s="117"/>
      <c r="U126" s="205"/>
      <c r="V126" s="206"/>
      <c r="W126" s="197"/>
      <c r="X126" s="117"/>
      <c r="Y126" s="117" t="s">
        <v>162</v>
      </c>
      <c r="Z126" s="117"/>
      <c r="AA126" s="117"/>
      <c r="AB126" s="205"/>
      <c r="AC126" s="211"/>
      <c r="AD126" s="116"/>
      <c r="AE126" s="117"/>
      <c r="AF126" s="117"/>
      <c r="AG126" s="514"/>
      <c r="AH126" s="117"/>
    </row>
    <row r="127" spans="1:34" ht="21">
      <c r="A127" s="141" t="s">
        <v>14</v>
      </c>
      <c r="B127" s="16" t="s">
        <v>15</v>
      </c>
      <c r="C127" s="332" t="s">
        <v>134</v>
      </c>
      <c r="D127" s="514"/>
      <c r="E127" s="117"/>
      <c r="F127" s="117"/>
      <c r="G127" s="205"/>
      <c r="H127" s="206"/>
      <c r="I127" s="197"/>
      <c r="J127" s="117"/>
      <c r="K127" s="117"/>
      <c r="L127" s="117"/>
      <c r="M127" s="117"/>
      <c r="N127" s="205"/>
      <c r="O127" s="211"/>
      <c r="P127" s="116"/>
      <c r="Q127" s="117"/>
      <c r="R127" s="117"/>
      <c r="S127" s="117"/>
      <c r="T127" s="117"/>
      <c r="U127" s="205"/>
      <c r="V127" s="206"/>
      <c r="W127" s="197"/>
      <c r="X127" s="117"/>
      <c r="Y127" s="117"/>
      <c r="Z127" s="117"/>
      <c r="AA127" s="117"/>
      <c r="AB127" s="205"/>
      <c r="AC127" s="211"/>
      <c r="AD127" s="116"/>
      <c r="AE127" s="117"/>
      <c r="AF127" s="117"/>
      <c r="AG127" s="514"/>
      <c r="AH127" s="117"/>
    </row>
    <row r="128" spans="1:34" ht="21">
      <c r="A128" s="141" t="s">
        <v>16</v>
      </c>
      <c r="B128" s="16" t="s">
        <v>17</v>
      </c>
      <c r="C128" s="332" t="s">
        <v>135</v>
      </c>
      <c r="D128" s="514"/>
      <c r="E128" s="117"/>
      <c r="F128" s="117"/>
      <c r="G128" s="205"/>
      <c r="H128" s="206"/>
      <c r="I128" s="197"/>
      <c r="J128" s="117"/>
      <c r="K128" s="117"/>
      <c r="L128" s="117"/>
      <c r="M128" s="117"/>
      <c r="N128" s="205"/>
      <c r="O128" s="211"/>
      <c r="P128" s="116"/>
      <c r="Q128" s="117"/>
      <c r="R128" s="117"/>
      <c r="S128" s="117"/>
      <c r="T128" s="117"/>
      <c r="U128" s="205"/>
      <c r="V128" s="206"/>
      <c r="W128" s="197"/>
      <c r="X128" s="117"/>
      <c r="Y128" s="117"/>
      <c r="Z128" s="117"/>
      <c r="AA128" s="117"/>
      <c r="AB128" s="205"/>
      <c r="AC128" s="211"/>
      <c r="AD128" s="116"/>
      <c r="AE128" s="117"/>
      <c r="AF128" s="117"/>
      <c r="AG128" s="514"/>
      <c r="AH128" s="117"/>
    </row>
    <row r="129" spans="1:34" ht="21">
      <c r="A129" s="141" t="s">
        <v>18</v>
      </c>
      <c r="B129" s="16" t="s">
        <v>19</v>
      </c>
      <c r="C129" s="332" t="s">
        <v>90</v>
      </c>
      <c r="D129" s="514"/>
      <c r="E129" s="117"/>
      <c r="F129" s="117"/>
      <c r="G129" s="205"/>
      <c r="H129" s="206"/>
      <c r="I129" s="197"/>
      <c r="J129" s="117"/>
      <c r="K129" s="117"/>
      <c r="L129" s="117"/>
      <c r="M129" s="117"/>
      <c r="N129" s="205"/>
      <c r="O129" s="211"/>
      <c r="P129" s="116"/>
      <c r="Q129" s="117"/>
      <c r="R129" s="117"/>
      <c r="S129" s="117"/>
      <c r="T129" s="117"/>
      <c r="U129" s="205"/>
      <c r="V129" s="206"/>
      <c r="W129" s="197"/>
      <c r="X129" s="117"/>
      <c r="Y129" s="117"/>
      <c r="Z129" s="117"/>
      <c r="AA129" s="117"/>
      <c r="AB129" s="205"/>
      <c r="AC129" s="211"/>
      <c r="AD129" s="116"/>
      <c r="AE129" s="117"/>
      <c r="AF129" s="117"/>
      <c r="AG129" s="558"/>
      <c r="AH129" s="117"/>
    </row>
    <row r="130" spans="1:34" ht="21">
      <c r="A130" s="141" t="s">
        <v>20</v>
      </c>
      <c r="B130" s="16" t="s">
        <v>21</v>
      </c>
      <c r="C130" s="332" t="s">
        <v>137</v>
      </c>
      <c r="D130" s="514"/>
      <c r="E130" s="117"/>
      <c r="F130" s="117"/>
      <c r="G130" s="205"/>
      <c r="H130" s="206"/>
      <c r="I130" s="197"/>
      <c r="J130" s="117"/>
      <c r="K130" s="117"/>
      <c r="L130" s="117"/>
      <c r="M130" s="117"/>
      <c r="N130" s="205"/>
      <c r="O130" s="211"/>
      <c r="P130" s="116"/>
      <c r="Q130" s="117"/>
      <c r="R130" s="117"/>
      <c r="S130" s="117" t="s">
        <v>162</v>
      </c>
      <c r="T130" s="117"/>
      <c r="U130" s="205"/>
      <c r="V130" s="206"/>
      <c r="W130" s="197"/>
      <c r="X130" s="117"/>
      <c r="Y130" s="117"/>
      <c r="Z130" s="117"/>
      <c r="AA130" s="117"/>
      <c r="AB130" s="205"/>
      <c r="AC130" s="211"/>
      <c r="AD130" s="116"/>
      <c r="AE130" s="117"/>
      <c r="AF130" s="117"/>
      <c r="AG130" s="558"/>
      <c r="AH130" s="117"/>
    </row>
    <row r="131" spans="1:34" ht="21">
      <c r="A131" s="141" t="s">
        <v>22</v>
      </c>
      <c r="B131" s="16" t="s">
        <v>23</v>
      </c>
      <c r="C131" s="332" t="s">
        <v>150</v>
      </c>
      <c r="D131" s="514"/>
      <c r="E131" s="117"/>
      <c r="F131" s="117"/>
      <c r="G131" s="205"/>
      <c r="H131" s="206"/>
      <c r="I131" s="197"/>
      <c r="J131" s="117"/>
      <c r="K131" s="117"/>
      <c r="L131" s="117"/>
      <c r="M131" s="117"/>
      <c r="N131" s="205"/>
      <c r="O131" s="211"/>
      <c r="P131" s="116"/>
      <c r="Q131" s="117"/>
      <c r="R131" s="117"/>
      <c r="S131" s="117"/>
      <c r="T131" s="117"/>
      <c r="U131" s="205"/>
      <c r="V131" s="206"/>
      <c r="W131" s="197"/>
      <c r="X131" s="117" t="s">
        <v>162</v>
      </c>
      <c r="Y131" s="117"/>
      <c r="Z131" s="117"/>
      <c r="AA131" s="117"/>
      <c r="AB131" s="205"/>
      <c r="AC131" s="211"/>
      <c r="AD131" s="116"/>
      <c r="AE131" s="117"/>
      <c r="AF131" s="117"/>
      <c r="AG131" s="558"/>
      <c r="AH131" s="117"/>
    </row>
    <row r="132" spans="1:34" ht="21">
      <c r="A132" s="141" t="s">
        <v>24</v>
      </c>
      <c r="B132" s="16" t="s">
        <v>25</v>
      </c>
      <c r="C132" s="332" t="s">
        <v>146</v>
      </c>
      <c r="D132" s="514"/>
      <c r="E132" s="117"/>
      <c r="F132" s="117"/>
      <c r="G132" s="205"/>
      <c r="H132" s="206"/>
      <c r="I132" s="197"/>
      <c r="J132" s="117"/>
      <c r="K132" s="117"/>
      <c r="L132" s="117"/>
      <c r="M132" s="117"/>
      <c r="N132" s="205"/>
      <c r="O132" s="211"/>
      <c r="P132" s="116"/>
      <c r="Q132" s="117"/>
      <c r="R132" s="117" t="s">
        <v>162</v>
      </c>
      <c r="S132" s="117"/>
      <c r="T132" s="117"/>
      <c r="U132" s="205"/>
      <c r="V132" s="206"/>
      <c r="W132" s="197"/>
      <c r="X132" s="117"/>
      <c r="Y132" s="117"/>
      <c r="Z132" s="117"/>
      <c r="AA132" s="117"/>
      <c r="AB132" s="205"/>
      <c r="AC132" s="211"/>
      <c r="AD132" s="116"/>
      <c r="AE132" s="117"/>
      <c r="AF132" s="117"/>
      <c r="AG132" s="558"/>
      <c r="AH132" s="117"/>
    </row>
    <row r="133" spans="1:34" ht="21">
      <c r="A133" s="141" t="s">
        <v>26</v>
      </c>
      <c r="B133" s="16" t="s">
        <v>27</v>
      </c>
      <c r="C133" s="332" t="s">
        <v>140</v>
      </c>
      <c r="D133" s="514"/>
      <c r="E133" s="117"/>
      <c r="F133" s="117"/>
      <c r="G133" s="205"/>
      <c r="H133" s="206"/>
      <c r="I133" s="197"/>
      <c r="J133" s="117"/>
      <c r="K133" s="117"/>
      <c r="L133" s="117"/>
      <c r="M133" s="117"/>
      <c r="N133" s="205"/>
      <c r="O133" s="211"/>
      <c r="P133" s="116"/>
      <c r="Q133" s="117"/>
      <c r="R133" s="117"/>
      <c r="S133" s="117"/>
      <c r="T133" s="117"/>
      <c r="U133" s="205"/>
      <c r="V133" s="206"/>
      <c r="W133" s="197"/>
      <c r="X133" s="117"/>
      <c r="Y133" s="117"/>
      <c r="Z133" s="117"/>
      <c r="AA133" s="117"/>
      <c r="AB133" s="205"/>
      <c r="AC133" s="211"/>
      <c r="AD133" s="116"/>
      <c r="AE133" s="117"/>
      <c r="AF133" s="117"/>
      <c r="AG133" s="558"/>
      <c r="AH133" s="117"/>
    </row>
    <row r="134" spans="1:34" ht="21">
      <c r="A134" s="141" t="s">
        <v>28</v>
      </c>
      <c r="B134" s="16" t="s">
        <v>29</v>
      </c>
      <c r="C134" s="332" t="s">
        <v>93</v>
      </c>
      <c r="D134" s="514"/>
      <c r="E134" s="117"/>
      <c r="F134" s="117"/>
      <c r="G134" s="205"/>
      <c r="H134" s="206"/>
      <c r="I134" s="197"/>
      <c r="J134" s="117"/>
      <c r="K134" s="117"/>
      <c r="L134" s="117"/>
      <c r="M134" s="117"/>
      <c r="N134" s="205"/>
      <c r="O134" s="211"/>
      <c r="P134" s="116"/>
      <c r="Q134" s="117"/>
      <c r="R134" s="117"/>
      <c r="S134" s="117"/>
      <c r="T134" s="117"/>
      <c r="U134" s="205"/>
      <c r="V134" s="206"/>
      <c r="W134" s="197"/>
      <c r="X134" s="117"/>
      <c r="Y134" s="117"/>
      <c r="Z134" s="117"/>
      <c r="AA134" s="117"/>
      <c r="AB134" s="205"/>
      <c r="AC134" s="211"/>
      <c r="AD134" s="116"/>
      <c r="AE134" s="117"/>
      <c r="AF134" s="117"/>
      <c r="AG134" s="558"/>
      <c r="AH134" s="117"/>
    </row>
    <row r="135" spans="1:34" ht="21">
      <c r="A135" s="590" t="s">
        <v>30</v>
      </c>
      <c r="B135" s="19" t="s">
        <v>31</v>
      </c>
      <c r="C135" s="359" t="s">
        <v>142</v>
      </c>
      <c r="D135" s="514"/>
      <c r="E135" s="117"/>
      <c r="F135" s="117"/>
      <c r="G135" s="205"/>
      <c r="H135" s="206"/>
      <c r="I135" s="197"/>
      <c r="J135" s="117"/>
      <c r="K135" s="117"/>
      <c r="L135" s="117" t="s">
        <v>162</v>
      </c>
      <c r="M135" s="117"/>
      <c r="N135" s="205"/>
      <c r="O135" s="211"/>
      <c r="P135" s="116"/>
      <c r="Q135" s="117"/>
      <c r="R135" s="117"/>
      <c r="S135" s="117"/>
      <c r="T135" s="117"/>
      <c r="U135" s="205"/>
      <c r="V135" s="206"/>
      <c r="W135" s="197"/>
      <c r="X135" s="117"/>
      <c r="Y135" s="117"/>
      <c r="Z135" s="117"/>
      <c r="AA135" s="117"/>
      <c r="AB135" s="205"/>
      <c r="AC135" s="211"/>
      <c r="AD135" s="116"/>
      <c r="AE135" s="117"/>
      <c r="AF135" s="117"/>
      <c r="AG135" s="558"/>
      <c r="AH135" s="117"/>
    </row>
    <row r="136" spans="1:34" ht="21">
      <c r="A136" s="592"/>
      <c r="B136" s="16" t="s">
        <v>32</v>
      </c>
      <c r="C136" s="70" t="s">
        <v>141</v>
      </c>
      <c r="D136" s="514"/>
      <c r="E136" s="117"/>
      <c r="F136" s="117"/>
      <c r="G136" s="205"/>
      <c r="H136" s="206"/>
      <c r="I136" s="197"/>
      <c r="J136" s="117"/>
      <c r="K136" s="117"/>
      <c r="L136" s="117" t="s">
        <v>162</v>
      </c>
      <c r="M136" s="117"/>
      <c r="N136" s="205"/>
      <c r="O136" s="211"/>
      <c r="P136" s="116"/>
      <c r="Q136" s="117"/>
      <c r="R136" s="117"/>
      <c r="S136" s="117"/>
      <c r="T136" s="117"/>
      <c r="U136" s="205"/>
      <c r="V136" s="206"/>
      <c r="W136" s="197"/>
      <c r="X136" s="117"/>
      <c r="Y136" s="117"/>
      <c r="Z136" s="117"/>
      <c r="AA136" s="117"/>
      <c r="AB136" s="205"/>
      <c r="AC136" s="211"/>
      <c r="AD136" s="116"/>
      <c r="AE136" s="117"/>
      <c r="AF136" s="117"/>
      <c r="AG136" s="558"/>
      <c r="AH136" s="117"/>
    </row>
    <row r="137" spans="1:34" ht="21">
      <c r="A137" s="590" t="s">
        <v>33</v>
      </c>
      <c r="B137" s="20" t="s">
        <v>34</v>
      </c>
      <c r="C137" s="360" t="s">
        <v>97</v>
      </c>
      <c r="D137" s="514"/>
      <c r="E137" s="117"/>
      <c r="F137" s="117"/>
      <c r="G137" s="205"/>
      <c r="H137" s="206"/>
      <c r="I137" s="197"/>
      <c r="J137" s="117"/>
      <c r="K137" s="117"/>
      <c r="L137" s="117"/>
      <c r="M137" s="117"/>
      <c r="N137" s="205"/>
      <c r="O137" s="211"/>
      <c r="P137" s="116"/>
      <c r="Q137" s="117"/>
      <c r="R137" s="117"/>
      <c r="S137" s="117"/>
      <c r="T137" s="117"/>
      <c r="U137" s="205"/>
      <c r="V137" s="206"/>
      <c r="W137" s="197"/>
      <c r="X137" s="117"/>
      <c r="Y137" s="117"/>
      <c r="Z137" s="117"/>
      <c r="AA137" s="117"/>
      <c r="AB137" s="205"/>
      <c r="AC137" s="211"/>
      <c r="AD137" s="116"/>
      <c r="AE137" s="117"/>
      <c r="AF137" s="117"/>
      <c r="AG137" s="558"/>
      <c r="AH137" s="117"/>
    </row>
    <row r="138" spans="1:34" ht="21">
      <c r="A138" s="592"/>
      <c r="B138" s="21" t="s">
        <v>35</v>
      </c>
      <c r="C138" s="332"/>
      <c r="D138" s="514"/>
      <c r="E138" s="117"/>
      <c r="F138" s="117"/>
      <c r="G138" s="205"/>
      <c r="H138" s="206"/>
      <c r="I138" s="197"/>
      <c r="J138" s="117"/>
      <c r="K138" s="117"/>
      <c r="L138" s="117"/>
      <c r="M138" s="117"/>
      <c r="N138" s="205"/>
      <c r="O138" s="211"/>
      <c r="P138" s="116"/>
      <c r="Q138" s="117"/>
      <c r="R138" s="117"/>
      <c r="S138" s="117"/>
      <c r="T138" s="117"/>
      <c r="U138" s="205"/>
      <c r="V138" s="206"/>
      <c r="W138" s="197"/>
      <c r="X138" s="117"/>
      <c r="Y138" s="117"/>
      <c r="Z138" s="117"/>
      <c r="AA138" s="117"/>
      <c r="AB138" s="205"/>
      <c r="AC138" s="211"/>
      <c r="AD138" s="116"/>
      <c r="AE138" s="117"/>
      <c r="AF138" s="117"/>
      <c r="AG138" s="558"/>
      <c r="AH138" s="117"/>
    </row>
    <row r="139" spans="1:34" ht="21.75" thickBot="1">
      <c r="A139" s="590" t="s">
        <v>36</v>
      </c>
      <c r="B139" s="16" t="s">
        <v>37</v>
      </c>
      <c r="C139" s="361" t="s">
        <v>95</v>
      </c>
      <c r="D139" s="514"/>
      <c r="E139" s="117"/>
      <c r="F139" s="117"/>
      <c r="G139" s="205"/>
      <c r="H139" s="206"/>
      <c r="I139" s="197"/>
      <c r="J139" s="117"/>
      <c r="K139" s="117"/>
      <c r="L139" s="117"/>
      <c r="M139" s="117"/>
      <c r="N139" s="205"/>
      <c r="O139" s="211"/>
      <c r="P139" s="116"/>
      <c r="Q139" s="117"/>
      <c r="R139" s="117"/>
      <c r="S139" s="117"/>
      <c r="T139" s="117"/>
      <c r="U139" s="205"/>
      <c r="V139" s="206"/>
      <c r="W139" s="197"/>
      <c r="X139" s="117"/>
      <c r="Y139" s="117"/>
      <c r="Z139" s="117" t="s">
        <v>162</v>
      </c>
      <c r="AA139" s="117"/>
      <c r="AB139" s="205"/>
      <c r="AC139" s="211"/>
      <c r="AD139" s="116"/>
      <c r="AE139" s="117"/>
      <c r="AF139" s="117"/>
      <c r="AG139" s="558"/>
      <c r="AH139" s="117"/>
    </row>
    <row r="140" spans="1:34" ht="22.5" thickTop="1" thickBot="1">
      <c r="A140" s="602"/>
      <c r="B140" s="22" t="s">
        <v>38</v>
      </c>
      <c r="D140" s="518"/>
      <c r="E140" s="120"/>
      <c r="F140" s="120"/>
      <c r="G140" s="207"/>
      <c r="H140" s="208"/>
      <c r="I140" s="198"/>
      <c r="J140" s="120"/>
      <c r="K140" s="120"/>
      <c r="L140" s="120"/>
      <c r="M140" s="120"/>
      <c r="N140" s="207"/>
      <c r="O140" s="212"/>
      <c r="P140" s="119"/>
      <c r="Q140" s="120"/>
      <c r="R140" s="120"/>
      <c r="S140" s="120"/>
      <c r="T140" s="120"/>
      <c r="U140" s="207"/>
      <c r="V140" s="208"/>
      <c r="W140" s="198"/>
      <c r="X140" s="120"/>
      <c r="Y140" s="120"/>
      <c r="Z140" s="120"/>
      <c r="AA140" s="120"/>
      <c r="AB140" s="207"/>
      <c r="AC140" s="212"/>
      <c r="AD140" s="119"/>
      <c r="AE140" s="120"/>
      <c r="AF140" s="120"/>
      <c r="AG140" s="559"/>
      <c r="AH140" s="120"/>
    </row>
    <row r="141" spans="1:34" ht="21.75" thickBot="1">
      <c r="A141" s="581" t="s">
        <v>166</v>
      </c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  <c r="AA141" s="582"/>
      <c r="AB141" s="582"/>
      <c r="AC141" s="582"/>
      <c r="AD141" s="582"/>
      <c r="AE141" s="582"/>
      <c r="AF141" s="582"/>
      <c r="AG141" s="582"/>
      <c r="AH141" s="583"/>
    </row>
    <row r="142" spans="1:34" ht="21" customHeight="1">
      <c r="A142" s="584" t="s">
        <v>0</v>
      </c>
      <c r="B142" s="587" t="s">
        <v>1</v>
      </c>
      <c r="C142" s="595" t="s">
        <v>39</v>
      </c>
      <c r="D142" s="635" t="s">
        <v>126</v>
      </c>
      <c r="E142" s="635"/>
      <c r="F142" s="635"/>
      <c r="G142" s="635"/>
      <c r="H142" s="635"/>
      <c r="I142" s="635"/>
      <c r="J142" s="635"/>
      <c r="K142" s="635"/>
      <c r="L142" s="635"/>
      <c r="M142" s="635"/>
      <c r="N142" s="635"/>
      <c r="O142" s="635"/>
      <c r="P142" s="635"/>
      <c r="Q142" s="635"/>
      <c r="R142" s="635"/>
      <c r="S142" s="635"/>
      <c r="T142" s="635"/>
      <c r="U142" s="635"/>
      <c r="V142" s="635"/>
      <c r="W142" s="635"/>
      <c r="X142" s="635"/>
      <c r="Y142" s="635"/>
      <c r="Z142" s="635"/>
      <c r="AA142" s="635"/>
      <c r="AB142" s="635"/>
      <c r="AC142" s="635"/>
      <c r="AD142" s="635"/>
      <c r="AE142" s="635"/>
      <c r="AF142" s="635"/>
      <c r="AG142" s="635"/>
      <c r="AH142" s="636"/>
    </row>
    <row r="143" spans="1:34" ht="34.5" customHeight="1">
      <c r="A143" s="585"/>
      <c r="B143" s="588"/>
      <c r="C143" s="596"/>
      <c r="D143" s="637"/>
      <c r="E143" s="619"/>
      <c r="F143" s="621" t="s">
        <v>127</v>
      </c>
      <c r="G143" s="619"/>
      <c r="H143" s="619"/>
      <c r="I143" s="619"/>
      <c r="J143" s="619"/>
      <c r="K143" s="619"/>
      <c r="L143" s="620"/>
      <c r="M143" s="622" t="s">
        <v>128</v>
      </c>
      <c r="N143" s="619"/>
      <c r="O143" s="619"/>
      <c r="P143" s="619"/>
      <c r="Q143" s="619"/>
      <c r="R143" s="619"/>
      <c r="S143" s="619"/>
      <c r="T143" s="638"/>
      <c r="U143" s="639"/>
      <c r="V143" s="639"/>
      <c r="W143" s="639"/>
      <c r="X143" s="639"/>
      <c r="Y143" s="639"/>
      <c r="Z143" s="640"/>
      <c r="AA143" s="296"/>
      <c r="AB143" s="297"/>
      <c r="AC143" s="297"/>
      <c r="AD143" s="297"/>
      <c r="AE143" s="297"/>
      <c r="AF143" s="297"/>
      <c r="AG143" s="297"/>
      <c r="AH143" s="298"/>
    </row>
    <row r="144" spans="1:34" ht="24" customHeight="1">
      <c r="A144" s="585"/>
      <c r="B144" s="588"/>
      <c r="C144" s="605"/>
      <c r="D144" s="179">
        <v>1</v>
      </c>
      <c r="E144" s="181">
        <v>2</v>
      </c>
      <c r="F144" s="155">
        <v>3</v>
      </c>
      <c r="G144" s="23">
        <v>4</v>
      </c>
      <c r="H144" s="23">
        <v>5</v>
      </c>
      <c r="I144" s="23">
        <v>6</v>
      </c>
      <c r="J144" s="23">
        <v>7</v>
      </c>
      <c r="K144" s="179">
        <v>8</v>
      </c>
      <c r="L144" s="180">
        <v>9</v>
      </c>
      <c r="M144" s="24">
        <v>10</v>
      </c>
      <c r="N144" s="23">
        <v>11</v>
      </c>
      <c r="O144" s="23">
        <v>12</v>
      </c>
      <c r="P144" s="24">
        <v>13</v>
      </c>
      <c r="Q144" s="23">
        <v>14</v>
      </c>
      <c r="R144" s="179">
        <v>15</v>
      </c>
      <c r="S144" s="181">
        <v>16</v>
      </c>
      <c r="T144" s="182">
        <v>17</v>
      </c>
      <c r="U144" s="183">
        <v>18</v>
      </c>
      <c r="V144" s="179">
        <v>19</v>
      </c>
      <c r="W144" s="184">
        <v>20</v>
      </c>
      <c r="X144" s="179">
        <v>21</v>
      </c>
      <c r="Y144" s="179">
        <v>22</v>
      </c>
      <c r="Z144" s="180">
        <v>23</v>
      </c>
      <c r="AA144" s="299">
        <v>24</v>
      </c>
      <c r="AB144" s="182">
        <v>25</v>
      </c>
      <c r="AC144" s="179">
        <v>26</v>
      </c>
      <c r="AD144" s="179">
        <v>27</v>
      </c>
      <c r="AE144" s="179">
        <v>28</v>
      </c>
      <c r="AF144" s="179">
        <v>29</v>
      </c>
      <c r="AG144" s="179">
        <v>30</v>
      </c>
      <c r="AH144" s="185">
        <v>31</v>
      </c>
    </row>
    <row r="145" spans="1:34" ht="23.25" customHeight="1" thickBot="1">
      <c r="A145" s="586"/>
      <c r="B145" s="589"/>
      <c r="C145" s="606"/>
      <c r="D145" s="186" t="s">
        <v>41</v>
      </c>
      <c r="E145" s="188" t="s">
        <v>44</v>
      </c>
      <c r="F145" s="160" t="s">
        <v>43</v>
      </c>
      <c r="G145" s="157" t="s">
        <v>45</v>
      </c>
      <c r="H145" s="157" t="s">
        <v>41</v>
      </c>
      <c r="I145" s="157" t="s">
        <v>42</v>
      </c>
      <c r="J145" s="157" t="s">
        <v>43</v>
      </c>
      <c r="K145" s="186" t="s">
        <v>41</v>
      </c>
      <c r="L145" s="187" t="s">
        <v>44</v>
      </c>
      <c r="M145" s="159" t="s">
        <v>43</v>
      </c>
      <c r="N145" s="157" t="s">
        <v>45</v>
      </c>
      <c r="O145" s="157" t="s">
        <v>41</v>
      </c>
      <c r="P145" s="159" t="s">
        <v>42</v>
      </c>
      <c r="Q145" s="157" t="s">
        <v>43</v>
      </c>
      <c r="R145" s="186" t="s">
        <v>41</v>
      </c>
      <c r="S145" s="188" t="s">
        <v>44</v>
      </c>
      <c r="T145" s="189" t="s">
        <v>43</v>
      </c>
      <c r="U145" s="186" t="s">
        <v>45</v>
      </c>
      <c r="V145" s="186" t="s">
        <v>41</v>
      </c>
      <c r="W145" s="190" t="s">
        <v>42</v>
      </c>
      <c r="X145" s="186" t="s">
        <v>43</v>
      </c>
      <c r="Y145" s="186" t="s">
        <v>41</v>
      </c>
      <c r="Z145" s="187" t="s">
        <v>44</v>
      </c>
      <c r="AA145" s="189" t="s">
        <v>43</v>
      </c>
      <c r="AB145" s="186" t="s">
        <v>45</v>
      </c>
      <c r="AC145" s="186" t="s">
        <v>41</v>
      </c>
      <c r="AD145" s="190" t="s">
        <v>42</v>
      </c>
      <c r="AE145" s="186" t="s">
        <v>43</v>
      </c>
      <c r="AF145" s="186" t="s">
        <v>41</v>
      </c>
      <c r="AG145" s="188" t="s">
        <v>44</v>
      </c>
      <c r="AH145" s="191" t="s">
        <v>129</v>
      </c>
    </row>
    <row r="146" spans="1:34" ht="21.75" thickTop="1">
      <c r="A146" s="11" t="s">
        <v>2</v>
      </c>
      <c r="B146" s="12" t="s">
        <v>3</v>
      </c>
      <c r="C146" s="356" t="s">
        <v>88</v>
      </c>
      <c r="D146" s="301"/>
      <c r="E146" s="318"/>
      <c r="F146" s="195" t="s">
        <v>162</v>
      </c>
      <c r="G146" s="113"/>
      <c r="H146" s="113"/>
      <c r="I146" s="113"/>
      <c r="J146" s="113"/>
      <c r="K146" s="301"/>
      <c r="L146" s="324"/>
      <c r="M146" s="194"/>
      <c r="N146" s="113"/>
      <c r="O146" s="113"/>
      <c r="P146" s="113"/>
      <c r="Q146" s="113"/>
      <c r="R146" s="301"/>
      <c r="S146" s="318"/>
      <c r="T146" s="300"/>
      <c r="U146" s="301"/>
      <c r="V146" s="301"/>
      <c r="W146" s="301"/>
      <c r="X146" s="301"/>
      <c r="Y146" s="301"/>
      <c r="Z146" s="324"/>
      <c r="AA146" s="347"/>
      <c r="AB146" s="301"/>
      <c r="AC146" s="301"/>
      <c r="AD146" s="301"/>
      <c r="AE146" s="301"/>
      <c r="AF146" s="301"/>
      <c r="AG146" s="348"/>
      <c r="AH146" s="301"/>
    </row>
    <row r="147" spans="1:34" ht="21">
      <c r="A147" s="590" t="s">
        <v>4</v>
      </c>
      <c r="B147" s="13" t="s">
        <v>5</v>
      </c>
      <c r="C147" s="329"/>
      <c r="D147" s="344"/>
      <c r="E147" s="345"/>
      <c r="F147" s="196"/>
      <c r="G147" s="114"/>
      <c r="H147" s="114"/>
      <c r="I147" s="114"/>
      <c r="J147" s="114"/>
      <c r="K147" s="344"/>
      <c r="L147" s="346"/>
      <c r="M147" s="112"/>
      <c r="N147" s="114"/>
      <c r="O147" s="114"/>
      <c r="P147" s="114"/>
      <c r="Q147" s="114"/>
      <c r="R147" s="344"/>
      <c r="S147" s="345"/>
      <c r="T147" s="349"/>
      <c r="U147" s="344"/>
      <c r="V147" s="344"/>
      <c r="W147" s="344"/>
      <c r="X147" s="344"/>
      <c r="Y147" s="344"/>
      <c r="Z147" s="346"/>
      <c r="AA147" s="350"/>
      <c r="AB147" s="344"/>
      <c r="AC147" s="344"/>
      <c r="AD147" s="344"/>
      <c r="AE147" s="344"/>
      <c r="AF147" s="344"/>
      <c r="AG147" s="351"/>
      <c r="AH147" s="344"/>
    </row>
    <row r="148" spans="1:34" ht="21">
      <c r="A148" s="591"/>
      <c r="B148" s="15" t="s">
        <v>6</v>
      </c>
      <c r="C148" s="357" t="s">
        <v>149</v>
      </c>
      <c r="D148" s="307"/>
      <c r="E148" s="319"/>
      <c r="F148" s="197"/>
      <c r="G148" s="117"/>
      <c r="H148" s="117"/>
      <c r="I148" s="117"/>
      <c r="J148" s="117"/>
      <c r="K148" s="307"/>
      <c r="L148" s="325"/>
      <c r="M148" s="116"/>
      <c r="N148" s="117"/>
      <c r="O148" s="117"/>
      <c r="P148" s="117"/>
      <c r="Q148" s="117"/>
      <c r="R148" s="307"/>
      <c r="S148" s="319"/>
      <c r="T148" s="306"/>
      <c r="U148" s="307"/>
      <c r="V148" s="307"/>
      <c r="W148" s="307"/>
      <c r="X148" s="307"/>
      <c r="Y148" s="307"/>
      <c r="Z148" s="325"/>
      <c r="AA148" s="352"/>
      <c r="AB148" s="307"/>
      <c r="AC148" s="307"/>
      <c r="AD148" s="307"/>
      <c r="AE148" s="307"/>
      <c r="AF148" s="307"/>
      <c r="AG148" s="353"/>
      <c r="AH148" s="307"/>
    </row>
    <row r="149" spans="1:34" ht="21">
      <c r="A149" s="592"/>
      <c r="B149" s="14" t="s">
        <v>40</v>
      </c>
      <c r="C149" s="358"/>
      <c r="D149" s="307"/>
      <c r="E149" s="319"/>
      <c r="F149" s="197"/>
      <c r="G149" s="117"/>
      <c r="H149" s="117"/>
      <c r="I149" s="117"/>
      <c r="J149" s="117"/>
      <c r="K149" s="307"/>
      <c r="L149" s="325"/>
      <c r="M149" s="116"/>
      <c r="N149" s="117"/>
      <c r="O149" s="117"/>
      <c r="P149" s="117"/>
      <c r="Q149" s="117"/>
      <c r="R149" s="307"/>
      <c r="S149" s="319"/>
      <c r="T149" s="306"/>
      <c r="U149" s="307"/>
      <c r="V149" s="307"/>
      <c r="W149" s="307"/>
      <c r="X149" s="307"/>
      <c r="Y149" s="307"/>
      <c r="Z149" s="325"/>
      <c r="AA149" s="352"/>
      <c r="AB149" s="307"/>
      <c r="AC149" s="307"/>
      <c r="AD149" s="307"/>
      <c r="AE149" s="307"/>
      <c r="AF149" s="307"/>
      <c r="AG149" s="353"/>
      <c r="AH149" s="307"/>
    </row>
    <row r="150" spans="1:34" ht="21">
      <c r="A150" s="590" t="s">
        <v>7</v>
      </c>
      <c r="B150" s="16" t="s">
        <v>8</v>
      </c>
      <c r="C150" s="357"/>
      <c r="D150" s="307"/>
      <c r="E150" s="319"/>
      <c r="F150" s="197"/>
      <c r="G150" s="117"/>
      <c r="H150" s="117"/>
      <c r="I150" s="117"/>
      <c r="J150" s="117"/>
      <c r="K150" s="307"/>
      <c r="L150" s="325"/>
      <c r="M150" s="116"/>
      <c r="N150" s="117"/>
      <c r="O150" s="117"/>
      <c r="P150" s="117"/>
      <c r="Q150" s="117"/>
      <c r="R150" s="307"/>
      <c r="S150" s="319"/>
      <c r="T150" s="306"/>
      <c r="U150" s="307"/>
      <c r="V150" s="307"/>
      <c r="W150" s="307"/>
      <c r="X150" s="307"/>
      <c r="Y150" s="307"/>
      <c r="Z150" s="325"/>
      <c r="AA150" s="352"/>
      <c r="AB150" s="307"/>
      <c r="AC150" s="307"/>
      <c r="AD150" s="307"/>
      <c r="AE150" s="307"/>
      <c r="AF150" s="307"/>
      <c r="AG150" s="307"/>
      <c r="AH150" s="307"/>
    </row>
    <row r="151" spans="1:34" ht="21">
      <c r="A151" s="591"/>
      <c r="B151" s="93" t="s">
        <v>9</v>
      </c>
      <c r="C151" s="331" t="s">
        <v>99</v>
      </c>
      <c r="D151" s="307"/>
      <c r="E151" s="319"/>
      <c r="F151" s="197"/>
      <c r="G151" s="117"/>
      <c r="H151" s="117"/>
      <c r="I151" s="117"/>
      <c r="J151" s="117"/>
      <c r="K151" s="307"/>
      <c r="L151" s="325"/>
      <c r="M151" s="116"/>
      <c r="N151" s="117"/>
      <c r="O151" s="117"/>
      <c r="P151" s="117"/>
      <c r="Q151" s="117"/>
      <c r="R151" s="307"/>
      <c r="S151" s="319"/>
      <c r="T151" s="306"/>
      <c r="U151" s="307"/>
      <c r="V151" s="307"/>
      <c r="W151" s="307"/>
      <c r="X151" s="307"/>
      <c r="Y151" s="307"/>
      <c r="Z151" s="325"/>
      <c r="AA151" s="352"/>
      <c r="AB151" s="307"/>
      <c r="AC151" s="307"/>
      <c r="AD151" s="307"/>
      <c r="AE151" s="307"/>
      <c r="AF151" s="307"/>
      <c r="AG151" s="353"/>
      <c r="AH151" s="307"/>
    </row>
    <row r="152" spans="1:34" ht="21">
      <c r="A152" s="591"/>
      <c r="B152" s="93" t="s">
        <v>10</v>
      </c>
      <c r="C152" s="331" t="s">
        <v>132</v>
      </c>
      <c r="D152" s="307"/>
      <c r="E152" s="319"/>
      <c r="F152" s="197"/>
      <c r="G152" s="117"/>
      <c r="H152" s="117"/>
      <c r="I152" s="117"/>
      <c r="J152" s="117"/>
      <c r="K152" s="307"/>
      <c r="L152" s="325"/>
      <c r="M152" s="116"/>
      <c r="N152" s="117"/>
      <c r="O152" s="117"/>
      <c r="P152" s="117"/>
      <c r="Q152" s="117"/>
      <c r="R152" s="307"/>
      <c r="S152" s="319"/>
      <c r="T152" s="306"/>
      <c r="U152" s="307"/>
      <c r="V152" s="307"/>
      <c r="W152" s="307"/>
      <c r="X152" s="307"/>
      <c r="Y152" s="307"/>
      <c r="Z152" s="325"/>
      <c r="AA152" s="352"/>
      <c r="AB152" s="307"/>
      <c r="AC152" s="307"/>
      <c r="AD152" s="307"/>
      <c r="AE152" s="307"/>
      <c r="AF152" s="307"/>
      <c r="AG152" s="353"/>
      <c r="AH152" s="307"/>
    </row>
    <row r="153" spans="1:34" ht="21">
      <c r="A153" s="592"/>
      <c r="B153" s="17" t="s">
        <v>11</v>
      </c>
      <c r="C153" s="329"/>
      <c r="D153" s="307"/>
      <c r="E153" s="319"/>
      <c r="F153" s="197"/>
      <c r="G153" s="117"/>
      <c r="H153" s="117"/>
      <c r="I153" s="117"/>
      <c r="J153" s="117"/>
      <c r="K153" s="307"/>
      <c r="L153" s="325"/>
      <c r="M153" s="116"/>
      <c r="N153" s="117"/>
      <c r="O153" s="117"/>
      <c r="P153" s="117"/>
      <c r="Q153" s="117"/>
      <c r="R153" s="307"/>
      <c r="S153" s="319"/>
      <c r="T153" s="306"/>
      <c r="U153" s="307"/>
      <c r="V153" s="307"/>
      <c r="W153" s="307"/>
      <c r="X153" s="307"/>
      <c r="Y153" s="307"/>
      <c r="Z153" s="325"/>
      <c r="AA153" s="352"/>
      <c r="AB153" s="307"/>
      <c r="AC153" s="307"/>
      <c r="AD153" s="307"/>
      <c r="AE153" s="307"/>
      <c r="AF153" s="307"/>
      <c r="AG153" s="353"/>
      <c r="AH153" s="307"/>
    </row>
    <row r="154" spans="1:34" ht="21">
      <c r="A154" s="141" t="s">
        <v>12</v>
      </c>
      <c r="B154" s="16" t="s">
        <v>13</v>
      </c>
      <c r="C154" s="332" t="s">
        <v>133</v>
      </c>
      <c r="D154" s="307"/>
      <c r="E154" s="319"/>
      <c r="F154" s="197"/>
      <c r="G154" s="117"/>
      <c r="H154" s="117"/>
      <c r="I154" s="117"/>
      <c r="J154" s="117"/>
      <c r="K154" s="307"/>
      <c r="L154" s="325"/>
      <c r="M154" s="116"/>
      <c r="N154" s="117"/>
      <c r="O154" s="117"/>
      <c r="P154" s="117"/>
      <c r="Q154" s="117"/>
      <c r="R154" s="307"/>
      <c r="S154" s="319"/>
      <c r="T154" s="306"/>
      <c r="U154" s="307"/>
      <c r="V154" s="307"/>
      <c r="W154" s="307"/>
      <c r="X154" s="307"/>
      <c r="Y154" s="307"/>
      <c r="Z154" s="325"/>
      <c r="AA154" s="352"/>
      <c r="AB154" s="307"/>
      <c r="AC154" s="307"/>
      <c r="AD154" s="307"/>
      <c r="AE154" s="307"/>
      <c r="AF154" s="307"/>
      <c r="AG154" s="307"/>
      <c r="AH154" s="307"/>
    </row>
    <row r="155" spans="1:34" ht="21">
      <c r="A155" s="141" t="s">
        <v>14</v>
      </c>
      <c r="B155" s="16" t="s">
        <v>15</v>
      </c>
      <c r="C155" s="332" t="s">
        <v>134</v>
      </c>
      <c r="D155" s="307"/>
      <c r="E155" s="319"/>
      <c r="F155" s="197"/>
      <c r="G155" s="117"/>
      <c r="H155" s="117"/>
      <c r="I155" s="117"/>
      <c r="J155" s="117"/>
      <c r="K155" s="307"/>
      <c r="L155" s="325"/>
      <c r="M155" s="116"/>
      <c r="N155" s="117"/>
      <c r="O155" s="117"/>
      <c r="P155" s="117"/>
      <c r="Q155" s="117"/>
      <c r="R155" s="307"/>
      <c r="S155" s="319"/>
      <c r="T155" s="306"/>
      <c r="U155" s="307"/>
      <c r="V155" s="307"/>
      <c r="W155" s="307"/>
      <c r="X155" s="307"/>
      <c r="Y155" s="307"/>
      <c r="Z155" s="325"/>
      <c r="AA155" s="352"/>
      <c r="AB155" s="307"/>
      <c r="AC155" s="307"/>
      <c r="AD155" s="307"/>
      <c r="AE155" s="307"/>
      <c r="AF155" s="307"/>
      <c r="AG155" s="307"/>
      <c r="AH155" s="307"/>
    </row>
    <row r="156" spans="1:34" ht="21">
      <c r="A156" s="141" t="s">
        <v>16</v>
      </c>
      <c r="B156" s="16" t="s">
        <v>17</v>
      </c>
      <c r="C156" s="332" t="s">
        <v>135</v>
      </c>
      <c r="D156" s="307"/>
      <c r="E156" s="319"/>
      <c r="F156" s="197"/>
      <c r="G156" s="117"/>
      <c r="H156" s="117"/>
      <c r="I156" s="117"/>
      <c r="J156" s="117"/>
      <c r="K156" s="307"/>
      <c r="L156" s="325"/>
      <c r="M156" s="116"/>
      <c r="N156" s="117"/>
      <c r="O156" s="117"/>
      <c r="P156" s="117"/>
      <c r="Q156" s="117"/>
      <c r="R156" s="307"/>
      <c r="S156" s="319"/>
      <c r="T156" s="306"/>
      <c r="U156" s="307"/>
      <c r="V156" s="307"/>
      <c r="W156" s="307"/>
      <c r="X156" s="307"/>
      <c r="Y156" s="307"/>
      <c r="Z156" s="325"/>
      <c r="AA156" s="352"/>
      <c r="AB156" s="307"/>
      <c r="AC156" s="307"/>
      <c r="AD156" s="307"/>
      <c r="AE156" s="307"/>
      <c r="AF156" s="307"/>
      <c r="AG156" s="307"/>
      <c r="AH156" s="307"/>
    </row>
    <row r="157" spans="1:34" ht="21">
      <c r="A157" s="141" t="s">
        <v>18</v>
      </c>
      <c r="B157" s="16" t="s">
        <v>19</v>
      </c>
      <c r="C157" s="332" t="s">
        <v>90</v>
      </c>
      <c r="D157" s="307"/>
      <c r="E157" s="319"/>
      <c r="F157" s="197"/>
      <c r="G157" s="117"/>
      <c r="H157" s="117"/>
      <c r="I157" s="117"/>
      <c r="J157" s="117"/>
      <c r="K157" s="307"/>
      <c r="L157" s="325"/>
      <c r="M157" s="116"/>
      <c r="N157" s="117"/>
      <c r="O157" s="117"/>
      <c r="P157" s="117"/>
      <c r="Q157" s="117"/>
      <c r="R157" s="307"/>
      <c r="S157" s="319"/>
      <c r="T157" s="306"/>
      <c r="U157" s="307"/>
      <c r="V157" s="307"/>
      <c r="W157" s="307"/>
      <c r="X157" s="307"/>
      <c r="Y157" s="307"/>
      <c r="Z157" s="325"/>
      <c r="AA157" s="352"/>
      <c r="AB157" s="307"/>
      <c r="AC157" s="307"/>
      <c r="AD157" s="307"/>
      <c r="AE157" s="307"/>
      <c r="AF157" s="307"/>
      <c r="AG157" s="353"/>
      <c r="AH157" s="307"/>
    </row>
    <row r="158" spans="1:34" ht="21">
      <c r="A158" s="141" t="s">
        <v>20</v>
      </c>
      <c r="B158" s="16" t="s">
        <v>21</v>
      </c>
      <c r="C158" s="332" t="s">
        <v>137</v>
      </c>
      <c r="D158" s="307"/>
      <c r="E158" s="319"/>
      <c r="F158" s="197"/>
      <c r="G158" s="117"/>
      <c r="H158" s="117"/>
      <c r="I158" s="117"/>
      <c r="J158" s="117"/>
      <c r="K158" s="307"/>
      <c r="L158" s="325"/>
      <c r="M158" s="116"/>
      <c r="N158" s="117"/>
      <c r="O158" s="117"/>
      <c r="P158" s="117"/>
      <c r="Q158" s="117"/>
      <c r="R158" s="307"/>
      <c r="S158" s="319"/>
      <c r="T158" s="306"/>
      <c r="U158" s="307"/>
      <c r="V158" s="307"/>
      <c r="W158" s="307"/>
      <c r="X158" s="307"/>
      <c r="Y158" s="307"/>
      <c r="Z158" s="325"/>
      <c r="AA158" s="352"/>
      <c r="AB158" s="307"/>
      <c r="AC158" s="307"/>
      <c r="AD158" s="307"/>
      <c r="AE158" s="307"/>
      <c r="AF158" s="307"/>
      <c r="AG158" s="353"/>
      <c r="AH158" s="307"/>
    </row>
    <row r="159" spans="1:34" ht="21">
      <c r="A159" s="141" t="s">
        <v>22</v>
      </c>
      <c r="B159" s="16" t="s">
        <v>23</v>
      </c>
      <c r="C159" s="332" t="s">
        <v>150</v>
      </c>
      <c r="D159" s="307"/>
      <c r="E159" s="319"/>
      <c r="F159" s="197"/>
      <c r="G159" s="117"/>
      <c r="H159" s="117"/>
      <c r="I159" s="117"/>
      <c r="J159" s="117"/>
      <c r="K159" s="307"/>
      <c r="L159" s="325"/>
      <c r="M159" s="116"/>
      <c r="N159" s="117"/>
      <c r="O159" s="117"/>
      <c r="P159" s="117"/>
      <c r="Q159" s="117"/>
      <c r="R159" s="307"/>
      <c r="S159" s="319"/>
      <c r="T159" s="306"/>
      <c r="U159" s="307"/>
      <c r="V159" s="307"/>
      <c r="W159" s="307"/>
      <c r="X159" s="307"/>
      <c r="Y159" s="307"/>
      <c r="Z159" s="325"/>
      <c r="AA159" s="352"/>
      <c r="AB159" s="307"/>
      <c r="AC159" s="307"/>
      <c r="AD159" s="307"/>
      <c r="AE159" s="307"/>
      <c r="AF159" s="307"/>
      <c r="AG159" s="353"/>
      <c r="AH159" s="307"/>
    </row>
    <row r="160" spans="1:34" ht="21">
      <c r="A160" s="141" t="s">
        <v>24</v>
      </c>
      <c r="B160" s="16" t="s">
        <v>25</v>
      </c>
      <c r="C160" s="332" t="s">
        <v>146</v>
      </c>
      <c r="D160" s="307"/>
      <c r="E160" s="319"/>
      <c r="F160" s="197"/>
      <c r="G160" s="117"/>
      <c r="H160" s="117"/>
      <c r="I160" s="117"/>
      <c r="J160" s="117"/>
      <c r="K160" s="307"/>
      <c r="L160" s="325"/>
      <c r="M160" s="116"/>
      <c r="N160" s="117"/>
      <c r="O160" s="117"/>
      <c r="P160" s="117"/>
      <c r="Q160" s="117"/>
      <c r="R160" s="307"/>
      <c r="S160" s="319"/>
      <c r="T160" s="306"/>
      <c r="U160" s="307"/>
      <c r="V160" s="307"/>
      <c r="W160" s="307"/>
      <c r="X160" s="307"/>
      <c r="Y160" s="307"/>
      <c r="Z160" s="325"/>
      <c r="AA160" s="352"/>
      <c r="AB160" s="307"/>
      <c r="AC160" s="307"/>
      <c r="AD160" s="307"/>
      <c r="AE160" s="307"/>
      <c r="AF160" s="307"/>
      <c r="AG160" s="353"/>
      <c r="AH160" s="307"/>
    </row>
    <row r="161" spans="1:34" ht="21">
      <c r="A161" s="141" t="s">
        <v>26</v>
      </c>
      <c r="B161" s="16" t="s">
        <v>27</v>
      </c>
      <c r="C161" s="332" t="s">
        <v>140</v>
      </c>
      <c r="D161" s="307"/>
      <c r="E161" s="319"/>
      <c r="F161" s="197"/>
      <c r="G161" s="117"/>
      <c r="H161" s="117"/>
      <c r="I161" s="117"/>
      <c r="J161" s="117"/>
      <c r="K161" s="307"/>
      <c r="L161" s="325"/>
      <c r="M161" s="116"/>
      <c r="N161" s="117"/>
      <c r="O161" s="117"/>
      <c r="P161" s="117"/>
      <c r="Q161" s="117"/>
      <c r="R161" s="307"/>
      <c r="S161" s="319"/>
      <c r="T161" s="306"/>
      <c r="U161" s="307"/>
      <c r="V161" s="307"/>
      <c r="W161" s="307"/>
      <c r="X161" s="307"/>
      <c r="Y161" s="307"/>
      <c r="Z161" s="325"/>
      <c r="AA161" s="352"/>
      <c r="AB161" s="307"/>
      <c r="AC161" s="307"/>
      <c r="AD161" s="307"/>
      <c r="AE161" s="307"/>
      <c r="AF161" s="307"/>
      <c r="AG161" s="353"/>
      <c r="AH161" s="307"/>
    </row>
    <row r="162" spans="1:34" ht="21">
      <c r="A162" s="141" t="s">
        <v>28</v>
      </c>
      <c r="B162" s="16" t="s">
        <v>29</v>
      </c>
      <c r="C162" s="332" t="s">
        <v>93</v>
      </c>
      <c r="D162" s="307"/>
      <c r="E162" s="319"/>
      <c r="F162" s="197"/>
      <c r="G162" s="117"/>
      <c r="H162" s="117"/>
      <c r="I162" s="117"/>
      <c r="J162" s="117"/>
      <c r="K162" s="307"/>
      <c r="L162" s="325"/>
      <c r="M162" s="116"/>
      <c r="N162" s="117"/>
      <c r="O162" s="117"/>
      <c r="P162" s="117"/>
      <c r="Q162" s="117"/>
      <c r="R162" s="307"/>
      <c r="S162" s="319"/>
      <c r="T162" s="306"/>
      <c r="U162" s="307"/>
      <c r="V162" s="307"/>
      <c r="W162" s="307"/>
      <c r="X162" s="307"/>
      <c r="Y162" s="307"/>
      <c r="Z162" s="325"/>
      <c r="AA162" s="352"/>
      <c r="AB162" s="307"/>
      <c r="AC162" s="307"/>
      <c r="AD162" s="307"/>
      <c r="AE162" s="307"/>
      <c r="AF162" s="307"/>
      <c r="AG162" s="353"/>
      <c r="AH162" s="307"/>
    </row>
    <row r="163" spans="1:34" ht="21">
      <c r="A163" s="590" t="s">
        <v>30</v>
      </c>
      <c r="B163" s="19" t="s">
        <v>31</v>
      </c>
      <c r="C163" s="359" t="s">
        <v>142</v>
      </c>
      <c r="D163" s="307"/>
      <c r="E163" s="319"/>
      <c r="F163" s="197"/>
      <c r="G163" s="117"/>
      <c r="H163" s="117"/>
      <c r="I163" s="117"/>
      <c r="J163" s="117"/>
      <c r="K163" s="307"/>
      <c r="L163" s="325"/>
      <c r="M163" s="116"/>
      <c r="N163" s="117"/>
      <c r="O163" s="117"/>
      <c r="P163" s="117"/>
      <c r="Q163" s="117"/>
      <c r="R163" s="307"/>
      <c r="S163" s="319"/>
      <c r="T163" s="306"/>
      <c r="U163" s="307"/>
      <c r="V163" s="307"/>
      <c r="W163" s="307"/>
      <c r="X163" s="307"/>
      <c r="Y163" s="307"/>
      <c r="Z163" s="325"/>
      <c r="AA163" s="352"/>
      <c r="AB163" s="307"/>
      <c r="AC163" s="307"/>
      <c r="AD163" s="307"/>
      <c r="AE163" s="307"/>
      <c r="AF163" s="307"/>
      <c r="AG163" s="353"/>
      <c r="AH163" s="307"/>
    </row>
    <row r="164" spans="1:34" ht="21">
      <c r="A164" s="592"/>
      <c r="B164" s="16" t="s">
        <v>32</v>
      </c>
      <c r="C164" s="70" t="s">
        <v>141</v>
      </c>
      <c r="D164" s="307"/>
      <c r="E164" s="319"/>
      <c r="F164" s="197"/>
      <c r="G164" s="117"/>
      <c r="H164" s="117"/>
      <c r="I164" s="117"/>
      <c r="J164" s="117"/>
      <c r="K164" s="307"/>
      <c r="L164" s="325"/>
      <c r="M164" s="116"/>
      <c r="N164" s="117"/>
      <c r="O164" s="117"/>
      <c r="P164" s="117"/>
      <c r="Q164" s="117"/>
      <c r="R164" s="307"/>
      <c r="S164" s="319"/>
      <c r="T164" s="306"/>
      <c r="U164" s="307"/>
      <c r="V164" s="307"/>
      <c r="W164" s="307"/>
      <c r="X164" s="307"/>
      <c r="Y164" s="307"/>
      <c r="Z164" s="325"/>
      <c r="AA164" s="352"/>
      <c r="AB164" s="307"/>
      <c r="AC164" s="307"/>
      <c r="AD164" s="307"/>
      <c r="AE164" s="307"/>
      <c r="AF164" s="307"/>
      <c r="AG164" s="353"/>
      <c r="AH164" s="307"/>
    </row>
    <row r="165" spans="1:34" ht="21">
      <c r="A165" s="590" t="s">
        <v>33</v>
      </c>
      <c r="B165" s="20" t="s">
        <v>34</v>
      </c>
      <c r="C165" s="360" t="s">
        <v>97</v>
      </c>
      <c r="D165" s="307"/>
      <c r="E165" s="319"/>
      <c r="F165" s="197"/>
      <c r="G165" s="117"/>
      <c r="H165" s="117"/>
      <c r="I165" s="117"/>
      <c r="J165" s="117"/>
      <c r="K165" s="307"/>
      <c r="L165" s="325"/>
      <c r="M165" s="116"/>
      <c r="N165" s="117"/>
      <c r="O165" s="117"/>
      <c r="P165" s="117"/>
      <c r="Q165" s="117"/>
      <c r="R165" s="307"/>
      <c r="S165" s="319"/>
      <c r="T165" s="306"/>
      <c r="U165" s="307"/>
      <c r="V165" s="307"/>
      <c r="W165" s="307"/>
      <c r="X165" s="307"/>
      <c r="Y165" s="307"/>
      <c r="Z165" s="325"/>
      <c r="AA165" s="352"/>
      <c r="AB165" s="307"/>
      <c r="AC165" s="307"/>
      <c r="AD165" s="307"/>
      <c r="AE165" s="307"/>
      <c r="AF165" s="307"/>
      <c r="AG165" s="353"/>
      <c r="AH165" s="307"/>
    </row>
    <row r="166" spans="1:34" ht="21">
      <c r="A166" s="592"/>
      <c r="B166" s="21" t="s">
        <v>35</v>
      </c>
      <c r="C166" s="332"/>
      <c r="D166" s="307"/>
      <c r="E166" s="319"/>
      <c r="F166" s="197"/>
      <c r="G166" s="117"/>
      <c r="H166" s="117"/>
      <c r="I166" s="117"/>
      <c r="J166" s="117"/>
      <c r="K166" s="307"/>
      <c r="L166" s="325"/>
      <c r="M166" s="116"/>
      <c r="N166" s="117"/>
      <c r="O166" s="117"/>
      <c r="P166" s="117"/>
      <c r="Q166" s="117"/>
      <c r="R166" s="307"/>
      <c r="S166" s="319"/>
      <c r="T166" s="306"/>
      <c r="U166" s="307"/>
      <c r="V166" s="307"/>
      <c r="W166" s="307"/>
      <c r="X166" s="307"/>
      <c r="Y166" s="307"/>
      <c r="Z166" s="325"/>
      <c r="AA166" s="352"/>
      <c r="AB166" s="307"/>
      <c r="AC166" s="307"/>
      <c r="AD166" s="307"/>
      <c r="AE166" s="307"/>
      <c r="AF166" s="307"/>
      <c r="AG166" s="353"/>
      <c r="AH166" s="307"/>
    </row>
    <row r="167" spans="1:34" ht="21.75" thickBot="1">
      <c r="A167" s="590" t="s">
        <v>36</v>
      </c>
      <c r="B167" s="16" t="s">
        <v>37</v>
      </c>
      <c r="C167" s="361" t="s">
        <v>95</v>
      </c>
      <c r="D167" s="307"/>
      <c r="E167" s="319"/>
      <c r="F167" s="197"/>
      <c r="G167" s="117"/>
      <c r="H167" s="117"/>
      <c r="I167" s="117"/>
      <c r="J167" s="117"/>
      <c r="K167" s="307"/>
      <c r="L167" s="325"/>
      <c r="M167" s="116"/>
      <c r="N167" s="117"/>
      <c r="O167" s="117"/>
      <c r="P167" s="117"/>
      <c r="Q167" s="117"/>
      <c r="R167" s="307"/>
      <c r="S167" s="319"/>
      <c r="T167" s="306"/>
      <c r="U167" s="307"/>
      <c r="V167" s="307"/>
      <c r="W167" s="307"/>
      <c r="X167" s="307"/>
      <c r="Y167" s="307"/>
      <c r="Z167" s="325"/>
      <c r="AA167" s="352"/>
      <c r="AB167" s="307"/>
      <c r="AC167" s="307"/>
      <c r="AD167" s="307"/>
      <c r="AE167" s="307"/>
      <c r="AF167" s="307"/>
      <c r="AG167" s="353"/>
      <c r="AH167" s="307"/>
    </row>
    <row r="168" spans="1:34" ht="22.5" thickTop="1" thickBot="1">
      <c r="A168" s="602"/>
      <c r="B168" s="22" t="s">
        <v>38</v>
      </c>
      <c r="C168" s="574"/>
      <c r="D168" s="313"/>
      <c r="E168" s="320"/>
      <c r="F168" s="198"/>
      <c r="G168" s="120"/>
      <c r="H168" s="120"/>
      <c r="I168" s="120"/>
      <c r="J168" s="120"/>
      <c r="K168" s="313"/>
      <c r="L168" s="326"/>
      <c r="M168" s="119"/>
      <c r="N168" s="120"/>
      <c r="O168" s="120"/>
      <c r="P168" s="120"/>
      <c r="Q168" s="120"/>
      <c r="R168" s="313"/>
      <c r="S168" s="320"/>
      <c r="T168" s="312"/>
      <c r="U168" s="313"/>
      <c r="V168" s="313"/>
      <c r="W168" s="313"/>
      <c r="X168" s="313"/>
      <c r="Y168" s="313"/>
      <c r="Z168" s="326"/>
      <c r="AA168" s="354"/>
      <c r="AB168" s="313"/>
      <c r="AC168" s="313"/>
      <c r="AD168" s="313"/>
      <c r="AE168" s="313"/>
      <c r="AF168" s="313"/>
      <c r="AG168" s="355"/>
      <c r="AH168" s="313"/>
    </row>
    <row r="169" spans="1:34">
      <c r="A169" s="662"/>
      <c r="B169" s="662"/>
      <c r="C169" s="662"/>
      <c r="D169" s="662"/>
      <c r="E169" s="662"/>
      <c r="F169" s="662"/>
      <c r="G169" s="662"/>
      <c r="H169" s="662"/>
      <c r="I169" s="662"/>
      <c r="J169" s="662"/>
      <c r="K169" s="662"/>
      <c r="L169" s="662"/>
      <c r="M169" s="662"/>
      <c r="N169" s="662"/>
      <c r="O169" s="662"/>
      <c r="P169" s="662"/>
      <c r="Q169" s="662"/>
      <c r="R169" s="662"/>
      <c r="S169" s="662"/>
      <c r="T169" s="662"/>
      <c r="U169" s="662"/>
      <c r="V169" s="662"/>
      <c r="W169" s="662"/>
      <c r="X169" s="662"/>
      <c r="Y169" s="662"/>
      <c r="AC169" s="5" t="s">
        <v>81</v>
      </c>
    </row>
    <row r="170" spans="1:34">
      <c r="A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AC170" s="5" t="s">
        <v>82</v>
      </c>
    </row>
  </sheetData>
  <mergeCells count="91">
    <mergeCell ref="A169:Y169"/>
    <mergeCell ref="D3:I3"/>
    <mergeCell ref="K3:P3"/>
    <mergeCell ref="Q3:W3"/>
    <mergeCell ref="X3:AD3"/>
    <mergeCell ref="D31:F31"/>
    <mergeCell ref="G31:M31"/>
    <mergeCell ref="N31:T31"/>
    <mergeCell ref="U31:AA31"/>
    <mergeCell ref="AB31:AE31"/>
    <mergeCell ref="D59:F59"/>
    <mergeCell ref="G59:M59"/>
    <mergeCell ref="N59:T59"/>
    <mergeCell ref="U59:AA59"/>
    <mergeCell ref="AB59:AH59"/>
    <mergeCell ref="D115:H115"/>
    <mergeCell ref="A147:A149"/>
    <mergeCell ref="A150:A153"/>
    <mergeCell ref="A163:A164"/>
    <mergeCell ref="A165:A166"/>
    <mergeCell ref="A167:A168"/>
    <mergeCell ref="A141:AH141"/>
    <mergeCell ref="A142:A145"/>
    <mergeCell ref="B142:B145"/>
    <mergeCell ref="C142:C145"/>
    <mergeCell ref="D142:AH142"/>
    <mergeCell ref="D143:E143"/>
    <mergeCell ref="F143:L143"/>
    <mergeCell ref="M143:S143"/>
    <mergeCell ref="T143:Z143"/>
    <mergeCell ref="A119:A121"/>
    <mergeCell ref="A122:A125"/>
    <mergeCell ref="A135:A136"/>
    <mergeCell ref="A137:A138"/>
    <mergeCell ref="A139:A140"/>
    <mergeCell ref="A113:AH113"/>
    <mergeCell ref="A114:A117"/>
    <mergeCell ref="B114:B117"/>
    <mergeCell ref="C114:C117"/>
    <mergeCell ref="D114:AH114"/>
    <mergeCell ref="I115:O115"/>
    <mergeCell ref="P115:V115"/>
    <mergeCell ref="W115:AC115"/>
    <mergeCell ref="AD115:AH115"/>
    <mergeCell ref="A91:A93"/>
    <mergeCell ref="A94:A97"/>
    <mergeCell ref="A107:A108"/>
    <mergeCell ref="A109:A110"/>
    <mergeCell ref="A111:A112"/>
    <mergeCell ref="A85:AH85"/>
    <mergeCell ref="A86:A89"/>
    <mergeCell ref="B86:B89"/>
    <mergeCell ref="C86:C89"/>
    <mergeCell ref="D86:AH86"/>
    <mergeCell ref="D87:J87"/>
    <mergeCell ref="K87:Q87"/>
    <mergeCell ref="R87:X87"/>
    <mergeCell ref="Y87:AE87"/>
    <mergeCell ref="A1:AH1"/>
    <mergeCell ref="A2:A5"/>
    <mergeCell ref="B2:B5"/>
    <mergeCell ref="C2:C5"/>
    <mergeCell ref="D2:AH2"/>
    <mergeCell ref="AE3:AH3"/>
    <mergeCell ref="A7:A9"/>
    <mergeCell ref="A10:A13"/>
    <mergeCell ref="A23:A24"/>
    <mergeCell ref="A25:A26"/>
    <mergeCell ref="A27:A28"/>
    <mergeCell ref="A29:AH29"/>
    <mergeCell ref="A30:A33"/>
    <mergeCell ref="B30:B33"/>
    <mergeCell ref="C30:C33"/>
    <mergeCell ref="D30:AH30"/>
    <mergeCell ref="A35:A37"/>
    <mergeCell ref="A38:A41"/>
    <mergeCell ref="A51:A52"/>
    <mergeCell ref="A53:A54"/>
    <mergeCell ref="C53:C54"/>
    <mergeCell ref="A55:A56"/>
    <mergeCell ref="A57:AH57"/>
    <mergeCell ref="A58:A61"/>
    <mergeCell ref="B58:B61"/>
    <mergeCell ref="C58:C61"/>
    <mergeCell ref="D58:AH58"/>
    <mergeCell ref="C81:C82"/>
    <mergeCell ref="A83:A84"/>
    <mergeCell ref="A63:A65"/>
    <mergeCell ref="A66:A69"/>
    <mergeCell ref="A79:A80"/>
    <mergeCell ref="A81:A82"/>
  </mergeCells>
  <phoneticPr fontId="1" type="noConversion"/>
  <printOptions horizontalCentered="1"/>
  <pageMargins left="0.15748031496062992" right="0.15748031496062992" top="0.19685039370078741" bottom="0.19685039370078741" header="0" footer="0"/>
  <pageSetup paperSize="9" scale="89" orientation="landscape" r:id="rId1"/>
  <headerFooter alignWithMargins="0">
    <oddFooter>Stranica &amp;P od &amp;N</oddFooter>
  </headerFooter>
  <rowBreaks count="2" manualBreakCount="2">
    <brk id="28" max="16383" man="1"/>
    <brk id="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H171"/>
  <sheetViews>
    <sheetView view="pageBreakPreview" workbookViewId="0">
      <selection activeCell="U96" sqref="U96"/>
    </sheetView>
  </sheetViews>
  <sheetFormatPr defaultRowHeight="12.75"/>
  <cols>
    <col min="1" max="1" width="6.85546875" style="5" customWidth="1"/>
    <col min="2" max="2" width="22.42578125" style="5" customWidth="1"/>
    <col min="3" max="3" width="20" style="5" customWidth="1"/>
    <col min="4" max="34" width="3.7109375" style="5" customWidth="1"/>
    <col min="35" max="16384" width="9.140625" style="5"/>
  </cols>
  <sheetData>
    <row r="1" spans="1:34" ht="21.75" thickBot="1">
      <c r="A1" s="581" t="s">
        <v>167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21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4" ht="37.5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578" t="s">
        <v>103</v>
      </c>
      <c r="AF3" s="579"/>
      <c r="AG3" s="579"/>
      <c r="AH3" s="580"/>
    </row>
    <row r="4" spans="1:34" ht="19.5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4" ht="20.25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0" t="s">
        <v>43</v>
      </c>
      <c r="R5" s="149" t="s">
        <v>45</v>
      </c>
      <c r="S5" s="9" t="s">
        <v>41</v>
      </c>
      <c r="T5" s="102" t="s">
        <v>42</v>
      </c>
      <c r="U5" s="101" t="s">
        <v>43</v>
      </c>
      <c r="V5" s="150" t="s">
        <v>41</v>
      </c>
      <c r="W5" s="200" t="s">
        <v>44</v>
      </c>
      <c r="X5" s="152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4" ht="20.100000000000001" customHeight="1" thickTop="1">
      <c r="A6" s="25" t="s">
        <v>2</v>
      </c>
      <c r="B6" s="38" t="s">
        <v>3</v>
      </c>
      <c r="C6" s="370" t="str">
        <f>[1]Nastavni_planovi_12_13!AY10</f>
        <v>Lukšić Melita</v>
      </c>
      <c r="D6" s="533"/>
      <c r="E6" s="533"/>
      <c r="F6" s="533"/>
      <c r="G6" s="533"/>
      <c r="H6" s="533"/>
      <c r="I6" s="534"/>
      <c r="J6" s="535"/>
      <c r="K6" s="533"/>
      <c r="L6" s="533"/>
      <c r="M6" s="533"/>
      <c r="N6" s="533"/>
      <c r="O6" s="533"/>
      <c r="P6" s="536"/>
      <c r="Q6" s="194"/>
      <c r="R6" s="113"/>
      <c r="S6" s="113"/>
      <c r="T6" s="113"/>
      <c r="U6" s="113"/>
      <c r="V6" s="201"/>
      <c r="W6" s="202"/>
      <c r="X6" s="195"/>
      <c r="Y6" s="113"/>
      <c r="Z6" s="113"/>
      <c r="AA6" s="113"/>
      <c r="AB6" s="113"/>
      <c r="AC6" s="201"/>
      <c r="AD6" s="209"/>
      <c r="AE6" s="194"/>
      <c r="AF6" s="113"/>
      <c r="AG6" s="113"/>
      <c r="AH6" s="113"/>
    </row>
    <row r="7" spans="1:34" ht="20.100000000000001" customHeight="1">
      <c r="A7" s="18" t="s">
        <v>4</v>
      </c>
      <c r="B7" s="39" t="s">
        <v>46</v>
      </c>
      <c r="C7" s="371" t="str">
        <f>[1]Nastavni_planovi_12_13!AY11</f>
        <v>Tojčić Daliborka</v>
      </c>
      <c r="D7" s="514"/>
      <c r="E7" s="514"/>
      <c r="F7" s="514"/>
      <c r="G7" s="514"/>
      <c r="H7" s="514"/>
      <c r="I7" s="515"/>
      <c r="J7" s="516"/>
      <c r="K7" s="514"/>
      <c r="L7" s="514"/>
      <c r="M7" s="514"/>
      <c r="N7" s="514"/>
      <c r="O7" s="514"/>
      <c r="P7" s="517"/>
      <c r="Q7" s="116"/>
      <c r="R7" s="117"/>
      <c r="S7" s="117"/>
      <c r="T7" s="117"/>
      <c r="U7" s="117"/>
      <c r="V7" s="205"/>
      <c r="W7" s="206"/>
      <c r="X7" s="197"/>
      <c r="Y7" s="117"/>
      <c r="Z7" s="117"/>
      <c r="AA7" s="117"/>
      <c r="AB7" s="117"/>
      <c r="AC7" s="205"/>
      <c r="AD7" s="211"/>
      <c r="AE7" s="116"/>
      <c r="AF7" s="117"/>
      <c r="AG7" s="117"/>
      <c r="AH7" s="117"/>
    </row>
    <row r="8" spans="1:34" ht="20.100000000000001" customHeight="1">
      <c r="A8" s="664" t="s">
        <v>7</v>
      </c>
      <c r="B8" s="39" t="s">
        <v>5</v>
      </c>
      <c r="C8" s="332"/>
      <c r="D8" s="514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116"/>
      <c r="R8" s="117"/>
      <c r="S8" s="117"/>
      <c r="T8" s="117"/>
      <c r="U8" s="117"/>
      <c r="V8" s="205"/>
      <c r="W8" s="206"/>
      <c r="X8" s="197"/>
      <c r="Y8" s="117"/>
      <c r="Z8" s="117"/>
      <c r="AA8" s="117"/>
      <c r="AB8" s="117"/>
      <c r="AC8" s="205"/>
      <c r="AD8" s="211"/>
      <c r="AE8" s="116"/>
      <c r="AF8" s="117"/>
      <c r="AG8" s="117"/>
      <c r="AH8" s="117"/>
    </row>
    <row r="9" spans="1:34" ht="20.100000000000001" customHeight="1">
      <c r="A9" s="664"/>
      <c r="B9" s="39" t="s">
        <v>6</v>
      </c>
      <c r="C9" s="332" t="str">
        <f>[1]Nastavni_planovi_12_13!AY13</f>
        <v>Družeta Gorana</v>
      </c>
      <c r="D9" s="514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116"/>
      <c r="R9" s="117"/>
      <c r="S9" s="117"/>
      <c r="T9" s="117"/>
      <c r="U9" s="117"/>
      <c r="V9" s="205"/>
      <c r="W9" s="206"/>
      <c r="X9" s="197"/>
      <c r="Y9" s="117"/>
      <c r="Z9" s="117"/>
      <c r="AA9" s="117"/>
      <c r="AB9" s="117"/>
      <c r="AC9" s="205"/>
      <c r="AD9" s="211"/>
      <c r="AE9" s="116"/>
      <c r="AF9" s="117"/>
      <c r="AG9" s="117"/>
      <c r="AH9" s="117"/>
    </row>
    <row r="10" spans="1:34" ht="20.100000000000001" customHeight="1">
      <c r="A10" s="664"/>
      <c r="B10" s="39" t="s">
        <v>40</v>
      </c>
      <c r="C10" s="332"/>
      <c r="D10" s="514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116"/>
      <c r="R10" s="117"/>
      <c r="S10" s="117"/>
      <c r="T10" s="117"/>
      <c r="U10" s="117"/>
      <c r="V10" s="205"/>
      <c r="W10" s="206"/>
      <c r="X10" s="197"/>
      <c r="Y10" s="117"/>
      <c r="Z10" s="117"/>
      <c r="AA10" s="117"/>
      <c r="AB10" s="117"/>
      <c r="AC10" s="205"/>
      <c r="AD10" s="211"/>
      <c r="AE10" s="116"/>
      <c r="AF10" s="117"/>
      <c r="AG10" s="117"/>
      <c r="AH10" s="117"/>
    </row>
    <row r="11" spans="1:34" ht="20.100000000000001" customHeight="1">
      <c r="A11" s="664" t="s">
        <v>12</v>
      </c>
      <c r="B11" s="39" t="s">
        <v>8</v>
      </c>
      <c r="C11" s="332"/>
      <c r="D11" s="514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116"/>
      <c r="R11" s="117"/>
      <c r="S11" s="117"/>
      <c r="T11" s="117"/>
      <c r="U11" s="117"/>
      <c r="V11" s="205"/>
      <c r="W11" s="206"/>
      <c r="X11" s="197"/>
      <c r="Y11" s="117"/>
      <c r="Z11" s="117"/>
      <c r="AA11" s="117"/>
      <c r="AB11" s="117"/>
      <c r="AC11" s="205"/>
      <c r="AD11" s="211"/>
      <c r="AE11" s="116"/>
      <c r="AF11" s="117"/>
      <c r="AG11" s="117"/>
      <c r="AH11" s="117"/>
    </row>
    <row r="12" spans="1:34" ht="20.100000000000001" customHeight="1">
      <c r="A12" s="664"/>
      <c r="B12" s="39" t="s">
        <v>56</v>
      </c>
      <c r="C12" s="332" t="str">
        <f>[1]Nastavni_planovi_12_13!AY16</f>
        <v>Rusac Emanuela</v>
      </c>
      <c r="D12" s="514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116"/>
      <c r="R12" s="117"/>
      <c r="S12" s="117"/>
      <c r="T12" s="117"/>
      <c r="U12" s="117"/>
      <c r="V12" s="205"/>
      <c r="W12" s="206"/>
      <c r="X12" s="197"/>
      <c r="Y12" s="117"/>
      <c r="Z12" s="117"/>
      <c r="AA12" s="117"/>
      <c r="AB12" s="117"/>
      <c r="AC12" s="205"/>
      <c r="AD12" s="211"/>
      <c r="AE12" s="116"/>
      <c r="AF12" s="117"/>
      <c r="AG12" s="117"/>
      <c r="AH12" s="117"/>
    </row>
    <row r="13" spans="1:34" ht="20.100000000000001" customHeight="1">
      <c r="A13" s="664"/>
      <c r="B13" s="39" t="s">
        <v>10</v>
      </c>
      <c r="C13" s="332" t="str">
        <f>[1]Nastavni_planovi_12_13!AY17</f>
        <v>Petrić Ljiljana</v>
      </c>
      <c r="D13" s="514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116"/>
      <c r="R13" s="117"/>
      <c r="S13" s="117"/>
      <c r="T13" s="117"/>
      <c r="U13" s="117"/>
      <c r="V13" s="205"/>
      <c r="W13" s="206"/>
      <c r="X13" s="197"/>
      <c r="Y13" s="117"/>
      <c r="Z13" s="117"/>
      <c r="AA13" s="117"/>
      <c r="AB13" s="117"/>
      <c r="AC13" s="205"/>
      <c r="AD13" s="211"/>
      <c r="AE13" s="116"/>
      <c r="AF13" s="117"/>
      <c r="AG13" s="117"/>
      <c r="AH13" s="117"/>
    </row>
    <row r="14" spans="1:34" ht="20.100000000000001" customHeight="1">
      <c r="A14" s="664"/>
      <c r="B14" s="39" t="s">
        <v>54</v>
      </c>
      <c r="C14" s="332" t="str">
        <f>[1]Nastavni_planovi_12_13!AY18</f>
        <v>Tojčić Daliborka</v>
      </c>
      <c r="D14" s="514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116"/>
      <c r="R14" s="117"/>
      <c r="S14" s="117"/>
      <c r="T14" s="117"/>
      <c r="U14" s="117"/>
      <c r="V14" s="205"/>
      <c r="W14" s="206"/>
      <c r="X14" s="197"/>
      <c r="Y14" s="117"/>
      <c r="Z14" s="117"/>
      <c r="AA14" s="117"/>
      <c r="AB14" s="117"/>
      <c r="AC14" s="205"/>
      <c r="AD14" s="211"/>
      <c r="AE14" s="116"/>
      <c r="AF14" s="117"/>
      <c r="AG14" s="117"/>
      <c r="AH14" s="117"/>
    </row>
    <row r="15" spans="1:34" ht="20.100000000000001" customHeight="1">
      <c r="A15" s="18" t="s">
        <v>16</v>
      </c>
      <c r="B15" s="39" t="s">
        <v>19</v>
      </c>
      <c r="C15" s="332" t="str">
        <f>[1]Nastavni_planovi_12_13!AY20</f>
        <v>Širol Barbara</v>
      </c>
      <c r="D15" s="514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116"/>
      <c r="R15" s="117"/>
      <c r="S15" s="117"/>
      <c r="T15" s="117"/>
      <c r="U15" s="117"/>
      <c r="V15" s="205"/>
      <c r="W15" s="206"/>
      <c r="X15" s="197"/>
      <c r="Y15" s="117"/>
      <c r="Z15" s="117"/>
      <c r="AA15" s="117"/>
      <c r="AB15" s="117"/>
      <c r="AC15" s="205"/>
      <c r="AD15" s="211"/>
      <c r="AE15" s="116"/>
      <c r="AF15" s="117"/>
      <c r="AG15" s="117"/>
      <c r="AH15" s="117"/>
    </row>
    <row r="16" spans="1:34" ht="20.100000000000001" customHeight="1">
      <c r="A16" s="18" t="s">
        <v>18</v>
      </c>
      <c r="B16" s="39" t="s">
        <v>21</v>
      </c>
      <c r="C16" s="332" t="str">
        <f>[1]Nastavni_planovi_12_13!AY21</f>
        <v>Hrestak Biševac Martina</v>
      </c>
      <c r="D16" s="514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116"/>
      <c r="R16" s="117"/>
      <c r="S16" s="117"/>
      <c r="T16" s="117"/>
      <c r="U16" s="117"/>
      <c r="V16" s="205"/>
      <c r="W16" s="206"/>
      <c r="X16" s="197"/>
      <c r="Y16" s="117"/>
      <c r="Z16" s="117"/>
      <c r="AA16" s="117"/>
      <c r="AB16" s="117"/>
      <c r="AC16" s="205"/>
      <c r="AD16" s="211"/>
      <c r="AE16" s="116"/>
      <c r="AF16" s="117"/>
      <c r="AG16" s="117"/>
      <c r="AH16" s="117"/>
    </row>
    <row r="17" spans="1:34" ht="20.100000000000001" customHeight="1">
      <c r="A17" s="18" t="s">
        <v>20</v>
      </c>
      <c r="B17" s="39" t="s">
        <v>47</v>
      </c>
      <c r="C17" s="332" t="str">
        <f>[1]Nastavni_planovi_12_13!AY22</f>
        <v>Ujčić Anika</v>
      </c>
      <c r="D17" s="514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116"/>
      <c r="R17" s="117"/>
      <c r="S17" s="117"/>
      <c r="T17" s="117"/>
      <c r="U17" s="117"/>
      <c r="V17" s="205"/>
      <c r="W17" s="206"/>
      <c r="X17" s="197"/>
      <c r="Y17" s="117"/>
      <c r="Z17" s="117"/>
      <c r="AA17" s="117"/>
      <c r="AB17" s="117"/>
      <c r="AC17" s="205"/>
      <c r="AD17" s="211"/>
      <c r="AE17" s="116"/>
      <c r="AF17" s="117"/>
      <c r="AG17" s="117"/>
      <c r="AH17" s="117"/>
    </row>
    <row r="18" spans="1:34" ht="20.100000000000001" customHeight="1">
      <c r="A18" s="18" t="s">
        <v>22</v>
      </c>
      <c r="B18" s="39" t="s">
        <v>48</v>
      </c>
      <c r="C18" s="332" t="str">
        <f>[1]Nastavni_planovi_12_13!AY23</f>
        <v>Burić Ivana</v>
      </c>
      <c r="D18" s="514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116"/>
      <c r="R18" s="117"/>
      <c r="S18" s="117"/>
      <c r="T18" s="117"/>
      <c r="U18" s="117"/>
      <c r="V18" s="205"/>
      <c r="W18" s="206"/>
      <c r="X18" s="197"/>
      <c r="Y18" s="117"/>
      <c r="Z18" s="117"/>
      <c r="AA18" s="117"/>
      <c r="AB18" s="117"/>
      <c r="AC18" s="205"/>
      <c r="AD18" s="211"/>
      <c r="AE18" s="116"/>
      <c r="AF18" s="117"/>
      <c r="AG18" s="117"/>
      <c r="AH18" s="117"/>
    </row>
    <row r="19" spans="1:34" ht="20.100000000000001" customHeight="1">
      <c r="A19" s="18" t="s">
        <v>24</v>
      </c>
      <c r="B19" s="39" t="s">
        <v>23</v>
      </c>
      <c r="C19" s="332" t="str">
        <f>[1]Nastavni_planovi_12_13!AY24</f>
        <v>Vujasin Ilić Vesna</v>
      </c>
      <c r="D19" s="514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116"/>
      <c r="R19" s="117"/>
      <c r="S19" s="117"/>
      <c r="T19" s="117"/>
      <c r="U19" s="117"/>
      <c r="V19" s="205"/>
      <c r="W19" s="206"/>
      <c r="X19" s="197"/>
      <c r="Y19" s="117"/>
      <c r="Z19" s="117"/>
      <c r="AA19" s="117"/>
      <c r="AB19" s="117"/>
      <c r="AC19" s="205"/>
      <c r="AD19" s="211"/>
      <c r="AE19" s="116"/>
      <c r="AF19" s="117"/>
      <c r="AG19" s="117"/>
      <c r="AH19" s="117"/>
    </row>
    <row r="20" spans="1:34" ht="20.100000000000001" customHeight="1">
      <c r="A20" s="664" t="s">
        <v>26</v>
      </c>
      <c r="B20" s="39" t="s">
        <v>37</v>
      </c>
      <c r="C20" s="332" t="str">
        <f>[1]Nastavni_planovi_12_13!AY25</f>
        <v>Rabar Loreta</v>
      </c>
      <c r="D20" s="514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116"/>
      <c r="R20" s="117"/>
      <c r="S20" s="117"/>
      <c r="T20" s="117"/>
      <c r="U20" s="117"/>
      <c r="V20" s="205"/>
      <c r="W20" s="206"/>
      <c r="X20" s="197"/>
      <c r="Y20" s="117"/>
      <c r="Z20" s="117"/>
      <c r="AA20" s="117"/>
      <c r="AB20" s="117"/>
      <c r="AC20" s="205"/>
      <c r="AD20" s="211"/>
      <c r="AE20" s="116"/>
      <c r="AF20" s="117"/>
      <c r="AG20" s="117"/>
      <c r="AH20" s="117"/>
    </row>
    <row r="21" spans="1:34" ht="20.100000000000001" customHeight="1">
      <c r="A21" s="664"/>
      <c r="B21" s="39" t="s">
        <v>57</v>
      </c>
      <c r="C21" s="332" t="str">
        <f>[1]Nastavni_planovi_12_13!AY26</f>
        <v>Brajković Ines</v>
      </c>
      <c r="D21" s="514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116"/>
      <c r="R21" s="117"/>
      <c r="S21" s="117"/>
      <c r="T21" s="117"/>
      <c r="U21" s="117"/>
      <c r="V21" s="205"/>
      <c r="W21" s="206"/>
      <c r="X21" s="197"/>
      <c r="Y21" s="117"/>
      <c r="Z21" s="117"/>
      <c r="AA21" s="117"/>
      <c r="AB21" s="117"/>
      <c r="AC21" s="205"/>
      <c r="AD21" s="211"/>
      <c r="AE21" s="116"/>
      <c r="AF21" s="117"/>
      <c r="AG21" s="117"/>
      <c r="AH21" s="117"/>
    </row>
    <row r="22" spans="1:34" ht="20.100000000000001" customHeight="1">
      <c r="A22" s="40" t="s">
        <v>28</v>
      </c>
      <c r="B22" s="39" t="s">
        <v>49</v>
      </c>
      <c r="C22" s="332" t="str">
        <f>[1]Nastavni_planovi_12_13!AY27</f>
        <v>Grubor Jadranka</v>
      </c>
      <c r="D22" s="514"/>
      <c r="E22" s="514"/>
      <c r="F22" s="514"/>
      <c r="G22" s="514"/>
      <c r="H22" s="514"/>
      <c r="I22" s="515"/>
      <c r="J22" s="516"/>
      <c r="K22" s="514"/>
      <c r="L22" s="514"/>
      <c r="M22" s="514"/>
      <c r="N22" s="514"/>
      <c r="O22" s="514"/>
      <c r="P22" s="517"/>
      <c r="Q22" s="116"/>
      <c r="R22" s="117"/>
      <c r="S22" s="117"/>
      <c r="T22" s="117"/>
      <c r="U22" s="117"/>
      <c r="V22" s="205"/>
      <c r="W22" s="206"/>
      <c r="X22" s="197"/>
      <c r="Y22" s="117"/>
      <c r="Z22" s="117"/>
      <c r="AA22" s="117"/>
      <c r="AB22" s="117"/>
      <c r="AC22" s="205"/>
      <c r="AD22" s="211"/>
      <c r="AE22" s="116"/>
      <c r="AF22" s="117"/>
      <c r="AG22" s="117"/>
      <c r="AH22" s="117"/>
    </row>
    <row r="23" spans="1:34" ht="20.100000000000001" customHeight="1">
      <c r="A23" s="663" t="s">
        <v>30</v>
      </c>
      <c r="B23" s="39" t="s">
        <v>31</v>
      </c>
      <c r="C23" s="332" t="str">
        <f>[1]Nastavni_planovi_12_13!AY28</f>
        <v>Blečić Stambulić Silvana</v>
      </c>
      <c r="D23" s="514"/>
      <c r="E23" s="514"/>
      <c r="F23" s="514"/>
      <c r="G23" s="514"/>
      <c r="H23" s="514"/>
      <c r="I23" s="515"/>
      <c r="J23" s="516"/>
      <c r="K23" s="514"/>
      <c r="L23" s="514"/>
      <c r="M23" s="514"/>
      <c r="N23" s="514"/>
      <c r="O23" s="514"/>
      <c r="P23" s="517"/>
      <c r="Q23" s="116"/>
      <c r="R23" s="117"/>
      <c r="S23" s="117"/>
      <c r="T23" s="117"/>
      <c r="U23" s="117"/>
      <c r="V23" s="205"/>
      <c r="W23" s="206"/>
      <c r="X23" s="197"/>
      <c r="Y23" s="117"/>
      <c r="Z23" s="117"/>
      <c r="AA23" s="117"/>
      <c r="AB23" s="117"/>
      <c r="AC23" s="205"/>
      <c r="AD23" s="211"/>
      <c r="AE23" s="116"/>
      <c r="AF23" s="117"/>
      <c r="AG23" s="117"/>
      <c r="AH23" s="117"/>
    </row>
    <row r="24" spans="1:34" ht="20.100000000000001" customHeight="1">
      <c r="A24" s="663"/>
      <c r="B24" s="39" t="s">
        <v>32</v>
      </c>
      <c r="C24" s="332" t="str">
        <f>[1]Nastavni_planovi_12_13!AY29</f>
        <v>Mladenić Željka</v>
      </c>
      <c r="D24" s="514"/>
      <c r="E24" s="514"/>
      <c r="F24" s="514"/>
      <c r="G24" s="514"/>
      <c r="H24" s="514"/>
      <c r="I24" s="515"/>
      <c r="J24" s="516"/>
      <c r="K24" s="514"/>
      <c r="L24" s="514"/>
      <c r="M24" s="514"/>
      <c r="N24" s="514"/>
      <c r="O24" s="514"/>
      <c r="P24" s="517"/>
      <c r="Q24" s="116"/>
      <c r="R24" s="117"/>
      <c r="S24" s="117"/>
      <c r="T24" s="117"/>
      <c r="U24" s="117"/>
      <c r="V24" s="205"/>
      <c r="W24" s="206"/>
      <c r="X24" s="197"/>
      <c r="Y24" s="117"/>
      <c r="Z24" s="117"/>
      <c r="AA24" s="117"/>
      <c r="AB24" s="117"/>
      <c r="AC24" s="205"/>
      <c r="AD24" s="211"/>
      <c r="AE24" s="116"/>
      <c r="AF24" s="117"/>
      <c r="AG24" s="117"/>
      <c r="AH24" s="117"/>
    </row>
    <row r="25" spans="1:34" ht="20.100000000000001" customHeight="1">
      <c r="A25" s="664" t="s">
        <v>33</v>
      </c>
      <c r="B25" s="39" t="s">
        <v>50</v>
      </c>
      <c r="C25" s="332" t="str">
        <f>[1]Nastavni_planovi_12_13!AY30</f>
        <v>Močibob Tatjana</v>
      </c>
      <c r="D25" s="514"/>
      <c r="E25" s="514"/>
      <c r="F25" s="514"/>
      <c r="G25" s="514"/>
      <c r="H25" s="514"/>
      <c r="I25" s="515"/>
      <c r="J25" s="516"/>
      <c r="K25" s="514"/>
      <c r="L25" s="514"/>
      <c r="M25" s="514"/>
      <c r="N25" s="514"/>
      <c r="O25" s="514"/>
      <c r="P25" s="517"/>
      <c r="Q25" s="116"/>
      <c r="R25" s="117"/>
      <c r="S25" s="117"/>
      <c r="T25" s="117"/>
      <c r="U25" s="117"/>
      <c r="V25" s="205"/>
      <c r="W25" s="206"/>
      <c r="X25" s="197"/>
      <c r="Y25" s="117"/>
      <c r="Z25" s="117"/>
      <c r="AA25" s="117"/>
      <c r="AB25" s="117"/>
      <c r="AC25" s="205"/>
      <c r="AD25" s="211"/>
      <c r="AE25" s="116"/>
      <c r="AF25" s="117"/>
      <c r="AG25" s="117"/>
      <c r="AH25" s="117"/>
    </row>
    <row r="26" spans="1:34" ht="20.100000000000001" customHeight="1">
      <c r="A26" s="664"/>
      <c r="B26" s="39" t="s">
        <v>51</v>
      </c>
      <c r="C26" s="332" t="str">
        <f>[1]Nastavni_planovi_12_13!AY31</f>
        <v>Škropeta Irena</v>
      </c>
      <c r="D26" s="514"/>
      <c r="E26" s="514"/>
      <c r="F26" s="514"/>
      <c r="G26" s="514"/>
      <c r="H26" s="514"/>
      <c r="I26" s="515"/>
      <c r="J26" s="516"/>
      <c r="K26" s="514"/>
      <c r="L26" s="514"/>
      <c r="M26" s="514"/>
      <c r="N26" s="514"/>
      <c r="O26" s="514"/>
      <c r="P26" s="517"/>
      <c r="Q26" s="116"/>
      <c r="R26" s="117"/>
      <c r="S26" s="117"/>
      <c r="T26" s="117"/>
      <c r="U26" s="117"/>
      <c r="V26" s="205"/>
      <c r="W26" s="206"/>
      <c r="X26" s="197"/>
      <c r="Y26" s="117"/>
      <c r="Z26" s="117"/>
      <c r="AA26" s="117"/>
      <c r="AB26" s="117"/>
      <c r="AC26" s="205"/>
      <c r="AD26" s="211"/>
      <c r="AE26" s="116"/>
      <c r="AF26" s="117"/>
      <c r="AG26" s="117"/>
      <c r="AH26" s="117"/>
    </row>
    <row r="27" spans="1:34" ht="20.100000000000001" customHeight="1">
      <c r="A27" s="664" t="s">
        <v>36</v>
      </c>
      <c r="B27" s="39" t="s">
        <v>52</v>
      </c>
      <c r="C27" s="332"/>
      <c r="D27" s="514"/>
      <c r="E27" s="514"/>
      <c r="F27" s="514"/>
      <c r="G27" s="514"/>
      <c r="H27" s="514"/>
      <c r="I27" s="515"/>
      <c r="J27" s="516"/>
      <c r="K27" s="514"/>
      <c r="L27" s="514"/>
      <c r="M27" s="514"/>
      <c r="N27" s="514"/>
      <c r="O27" s="514"/>
      <c r="P27" s="517"/>
      <c r="Q27" s="116"/>
      <c r="R27" s="117"/>
      <c r="S27" s="117"/>
      <c r="T27" s="117"/>
      <c r="U27" s="117"/>
      <c r="V27" s="205"/>
      <c r="W27" s="206"/>
      <c r="X27" s="197"/>
      <c r="Y27" s="117"/>
      <c r="Z27" s="117"/>
      <c r="AA27" s="117"/>
      <c r="AB27" s="117"/>
      <c r="AC27" s="205"/>
      <c r="AD27" s="211"/>
      <c r="AE27" s="116"/>
      <c r="AF27" s="117"/>
      <c r="AG27" s="117"/>
      <c r="AH27" s="117"/>
    </row>
    <row r="28" spans="1:34" ht="20.100000000000001" customHeight="1" thickBot="1">
      <c r="A28" s="665"/>
      <c r="B28" s="41" t="s">
        <v>53</v>
      </c>
      <c r="C28" s="372" t="s">
        <v>96</v>
      </c>
      <c r="D28" s="518"/>
      <c r="E28" s="518"/>
      <c r="F28" s="518"/>
      <c r="G28" s="518"/>
      <c r="H28" s="518"/>
      <c r="I28" s="519"/>
      <c r="J28" s="520"/>
      <c r="K28" s="518"/>
      <c r="L28" s="518"/>
      <c r="M28" s="518"/>
      <c r="N28" s="518"/>
      <c r="O28" s="518"/>
      <c r="P28" s="521"/>
      <c r="Q28" s="119"/>
      <c r="R28" s="120"/>
      <c r="S28" s="120"/>
      <c r="T28" s="120"/>
      <c r="U28" s="120"/>
      <c r="V28" s="207"/>
      <c r="W28" s="208"/>
      <c r="X28" s="198"/>
      <c r="Y28" s="120"/>
      <c r="Z28" s="120"/>
      <c r="AA28" s="120"/>
      <c r="AB28" s="120"/>
      <c r="AC28" s="207"/>
      <c r="AD28" s="212"/>
      <c r="AE28" s="119"/>
      <c r="AF28" s="120"/>
      <c r="AG28" s="120"/>
      <c r="AH28" s="120"/>
    </row>
    <row r="29" spans="1:34" ht="21.75" thickBot="1">
      <c r="A29" s="581" t="s">
        <v>167</v>
      </c>
      <c r="B29" s="582"/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3"/>
    </row>
    <row r="30" spans="1:34" ht="21" customHeight="1">
      <c r="A30" s="584" t="s">
        <v>0</v>
      </c>
      <c r="B30" s="587" t="s">
        <v>1</v>
      </c>
      <c r="C30" s="595" t="s">
        <v>39</v>
      </c>
      <c r="D30" s="611" t="s">
        <v>104</v>
      </c>
      <c r="E30" s="611"/>
      <c r="F30" s="611"/>
      <c r="G30" s="611"/>
      <c r="H30" s="611"/>
      <c r="I30" s="611"/>
      <c r="J30" s="611"/>
      <c r="K30" s="611"/>
      <c r="L30" s="611"/>
      <c r="M30" s="611"/>
      <c r="N30" s="611"/>
      <c r="O30" s="611"/>
      <c r="P30" s="611"/>
      <c r="Q30" s="611"/>
      <c r="R30" s="611"/>
      <c r="S30" s="611"/>
      <c r="T30" s="611"/>
      <c r="U30" s="611"/>
      <c r="V30" s="611"/>
      <c r="W30" s="611"/>
      <c r="X30" s="611"/>
      <c r="Y30" s="611"/>
      <c r="Z30" s="611"/>
      <c r="AA30" s="611"/>
      <c r="AB30" s="611"/>
      <c r="AC30" s="611"/>
      <c r="AD30" s="611"/>
      <c r="AE30" s="611"/>
      <c r="AF30" s="611"/>
      <c r="AG30" s="611"/>
      <c r="AH30" s="612"/>
    </row>
    <row r="31" spans="1:34" ht="40.5" customHeight="1">
      <c r="A31" s="585"/>
      <c r="B31" s="588"/>
      <c r="C31" s="596"/>
      <c r="D31" s="651"/>
      <c r="E31" s="652"/>
      <c r="F31" s="652"/>
      <c r="G31" s="621" t="s">
        <v>105</v>
      </c>
      <c r="H31" s="619"/>
      <c r="I31" s="619"/>
      <c r="J31" s="619"/>
      <c r="K31" s="619"/>
      <c r="L31" s="619"/>
      <c r="M31" s="620"/>
      <c r="N31" s="622" t="s">
        <v>106</v>
      </c>
      <c r="O31" s="619"/>
      <c r="P31" s="619"/>
      <c r="Q31" s="619"/>
      <c r="R31" s="619"/>
      <c r="S31" s="619"/>
      <c r="T31" s="620"/>
      <c r="U31" s="621" t="s">
        <v>107</v>
      </c>
      <c r="V31" s="619"/>
      <c r="W31" s="619"/>
      <c r="X31" s="619"/>
      <c r="Y31" s="619"/>
      <c r="Z31" s="619"/>
      <c r="AA31" s="620"/>
      <c r="AB31" s="653" t="s">
        <v>108</v>
      </c>
      <c r="AC31" s="654"/>
      <c r="AD31" s="654"/>
      <c r="AE31" s="654"/>
      <c r="AF31" s="252"/>
      <c r="AG31" s="253"/>
      <c r="AH31" s="254"/>
    </row>
    <row r="32" spans="1:34" ht="21" customHeight="1">
      <c r="A32" s="585"/>
      <c r="B32" s="588"/>
      <c r="C32" s="596"/>
      <c r="D32" s="227">
        <v>1</v>
      </c>
      <c r="E32" s="239">
        <v>2</v>
      </c>
      <c r="F32" s="240">
        <v>3</v>
      </c>
      <c r="G32" s="155">
        <v>4</v>
      </c>
      <c r="H32" s="23">
        <v>5</v>
      </c>
      <c r="I32" s="23">
        <v>6</v>
      </c>
      <c r="J32" s="23">
        <v>7</v>
      </c>
      <c r="K32" s="23">
        <v>8</v>
      </c>
      <c r="L32" s="239">
        <v>9</v>
      </c>
      <c r="M32" s="240">
        <v>10</v>
      </c>
      <c r="N32" s="155">
        <v>11</v>
      </c>
      <c r="O32" s="23">
        <v>12</v>
      </c>
      <c r="P32" s="23">
        <v>13</v>
      </c>
      <c r="Q32" s="23">
        <v>14</v>
      </c>
      <c r="R32" s="23">
        <v>15</v>
      </c>
      <c r="S32" s="239">
        <v>16</v>
      </c>
      <c r="T32" s="240">
        <v>17</v>
      </c>
      <c r="U32" s="155">
        <v>18</v>
      </c>
      <c r="V32" s="23">
        <v>19</v>
      </c>
      <c r="W32" s="23">
        <v>20</v>
      </c>
      <c r="X32" s="23">
        <v>21</v>
      </c>
      <c r="Y32" s="23">
        <v>22</v>
      </c>
      <c r="Z32" s="239">
        <v>23</v>
      </c>
      <c r="AA32" s="240">
        <v>24</v>
      </c>
      <c r="AB32" s="155">
        <v>25</v>
      </c>
      <c r="AC32" s="23">
        <v>26</v>
      </c>
      <c r="AD32" s="23">
        <v>27</v>
      </c>
      <c r="AE32" s="229">
        <v>28</v>
      </c>
      <c r="AF32" s="255"/>
      <c r="AG32" s="239"/>
      <c r="AH32" s="256"/>
    </row>
    <row r="33" spans="1:34" ht="21" customHeight="1" thickBot="1">
      <c r="A33" s="586"/>
      <c r="B33" s="589"/>
      <c r="C33" s="597"/>
      <c r="D33" s="228" t="s">
        <v>43</v>
      </c>
      <c r="E33" s="231" t="s">
        <v>41</v>
      </c>
      <c r="F33" s="338" t="s">
        <v>44</v>
      </c>
      <c r="G33" s="152" t="s">
        <v>43</v>
      </c>
      <c r="H33" s="9" t="s">
        <v>45</v>
      </c>
      <c r="I33" s="9" t="s">
        <v>41</v>
      </c>
      <c r="J33" s="9" t="s">
        <v>42</v>
      </c>
      <c r="K33" s="9" t="s">
        <v>43</v>
      </c>
      <c r="L33" s="241" t="s">
        <v>41</v>
      </c>
      <c r="M33" s="242" t="s">
        <v>44</v>
      </c>
      <c r="N33" s="10" t="s">
        <v>43</v>
      </c>
      <c r="O33" s="9" t="s">
        <v>45</v>
      </c>
      <c r="P33" s="9" t="s">
        <v>41</v>
      </c>
      <c r="Q33" s="9" t="s">
        <v>42</v>
      </c>
      <c r="R33" s="9" t="s">
        <v>43</v>
      </c>
      <c r="S33" s="241" t="s">
        <v>41</v>
      </c>
      <c r="T33" s="339" t="s">
        <v>44</v>
      </c>
      <c r="U33" s="152" t="s">
        <v>43</v>
      </c>
      <c r="V33" s="9" t="s">
        <v>45</v>
      </c>
      <c r="W33" s="9" t="s">
        <v>41</v>
      </c>
      <c r="X33" s="9" t="s">
        <v>42</v>
      </c>
      <c r="Y33" s="9" t="s">
        <v>43</v>
      </c>
      <c r="Z33" s="241" t="s">
        <v>41</v>
      </c>
      <c r="AA33" s="242" t="s">
        <v>44</v>
      </c>
      <c r="AB33" s="10" t="s">
        <v>43</v>
      </c>
      <c r="AC33" s="9" t="s">
        <v>45</v>
      </c>
      <c r="AD33" s="9" t="s">
        <v>41</v>
      </c>
      <c r="AE33" s="230" t="s">
        <v>42</v>
      </c>
      <c r="AF33" s="257"/>
      <c r="AG33" s="241"/>
      <c r="AH33" s="242"/>
    </row>
    <row r="34" spans="1:34" ht="20.100000000000001" customHeight="1" thickTop="1">
      <c r="A34" s="25" t="s">
        <v>2</v>
      </c>
      <c r="B34" s="38" t="s">
        <v>3</v>
      </c>
      <c r="C34" s="370" t="str">
        <f t="shared" ref="C34:C56" si="0">C6</f>
        <v>Lukšić Melita</v>
      </c>
      <c r="D34" s="113"/>
      <c r="E34" s="243"/>
      <c r="F34" s="249"/>
      <c r="G34" s="195"/>
      <c r="H34" s="113"/>
      <c r="I34" s="113"/>
      <c r="J34" s="113"/>
      <c r="K34" s="113"/>
      <c r="L34" s="243"/>
      <c r="M34" s="244"/>
      <c r="N34" s="194"/>
      <c r="O34" s="113" t="s">
        <v>162</v>
      </c>
      <c r="P34" s="113"/>
      <c r="Q34" s="113"/>
      <c r="R34" s="113"/>
      <c r="S34" s="243"/>
      <c r="T34" s="249"/>
      <c r="U34" s="195"/>
      <c r="V34" s="113"/>
      <c r="W34" s="113"/>
      <c r="X34" s="113"/>
      <c r="Y34" s="113"/>
      <c r="Z34" s="243"/>
      <c r="AA34" s="244"/>
      <c r="AB34" s="194" t="s">
        <v>162</v>
      </c>
      <c r="AC34" s="113"/>
      <c r="AD34" s="113"/>
      <c r="AE34" s="113"/>
      <c r="AF34" s="243"/>
      <c r="AG34" s="340"/>
      <c r="AH34" s="243"/>
    </row>
    <row r="35" spans="1:34" ht="20.100000000000001" customHeight="1">
      <c r="A35" s="18" t="s">
        <v>4</v>
      </c>
      <c r="B35" s="39" t="s">
        <v>46</v>
      </c>
      <c r="C35" s="371" t="str">
        <f t="shared" si="0"/>
        <v>Tojčić Daliborka</v>
      </c>
      <c r="D35" s="117"/>
      <c r="E35" s="245"/>
      <c r="F35" s="250"/>
      <c r="G35" s="197"/>
      <c r="H35" s="117" t="s">
        <v>162</v>
      </c>
      <c r="I35" s="117"/>
      <c r="J35" s="117"/>
      <c r="K35" s="117"/>
      <c r="L35" s="245"/>
      <c r="M35" s="246"/>
      <c r="N35" s="116"/>
      <c r="O35" s="117"/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17"/>
      <c r="AF35" s="245"/>
      <c r="AG35" s="260"/>
      <c r="AH35" s="245"/>
    </row>
    <row r="36" spans="1:34" ht="20.100000000000001" customHeight="1">
      <c r="A36" s="664" t="s">
        <v>7</v>
      </c>
      <c r="B36" s="39" t="s">
        <v>5</v>
      </c>
      <c r="C36" s="332"/>
      <c r="D36" s="117"/>
      <c r="E36" s="245"/>
      <c r="F36" s="250"/>
      <c r="G36" s="197"/>
      <c r="H36" s="117"/>
      <c r="I36" s="117"/>
      <c r="J36" s="117"/>
      <c r="K36" s="117"/>
      <c r="L36" s="245"/>
      <c r="M36" s="246"/>
      <c r="N36" s="116"/>
      <c r="O36" s="117"/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17"/>
      <c r="AF36" s="245"/>
      <c r="AG36" s="260"/>
      <c r="AH36" s="245"/>
    </row>
    <row r="37" spans="1:34" ht="20.100000000000001" customHeight="1">
      <c r="A37" s="664"/>
      <c r="B37" s="39" t="s">
        <v>6</v>
      </c>
      <c r="C37" s="332" t="str">
        <f t="shared" si="0"/>
        <v>Družeta Gorana</v>
      </c>
      <c r="D37" s="117"/>
      <c r="E37" s="245"/>
      <c r="F37" s="250"/>
      <c r="G37" s="197"/>
      <c r="H37" s="117"/>
      <c r="I37" s="117"/>
      <c r="J37" s="117"/>
      <c r="K37" s="117"/>
      <c r="L37" s="245"/>
      <c r="M37" s="246"/>
      <c r="N37" s="116"/>
      <c r="O37" s="117"/>
      <c r="P37" s="117"/>
      <c r="Q37" s="117"/>
      <c r="R37" s="117"/>
      <c r="S37" s="245"/>
      <c r="T37" s="250"/>
      <c r="U37" s="197"/>
      <c r="V37" s="568" t="s">
        <v>162</v>
      </c>
      <c r="W37" s="117"/>
      <c r="X37" s="117"/>
      <c r="Y37" s="117"/>
      <c r="Z37" s="245"/>
      <c r="AA37" s="246"/>
      <c r="AB37" s="116"/>
      <c r="AC37" s="117"/>
      <c r="AD37" s="117"/>
      <c r="AE37" s="117"/>
      <c r="AF37" s="245"/>
      <c r="AG37" s="260"/>
      <c r="AH37" s="245"/>
    </row>
    <row r="38" spans="1:34" ht="20.100000000000001" customHeight="1">
      <c r="A38" s="664"/>
      <c r="B38" s="39" t="s">
        <v>40</v>
      </c>
      <c r="C38" s="332"/>
      <c r="D38" s="117"/>
      <c r="E38" s="245"/>
      <c r="F38" s="250"/>
      <c r="G38" s="197"/>
      <c r="H38" s="117"/>
      <c r="I38" s="117"/>
      <c r="J38" s="117"/>
      <c r="K38" s="117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17"/>
      <c r="AF38" s="245"/>
      <c r="AG38" s="245"/>
      <c r="AH38" s="245"/>
    </row>
    <row r="39" spans="1:34" ht="20.100000000000001" customHeight="1">
      <c r="A39" s="664" t="s">
        <v>12</v>
      </c>
      <c r="B39" s="39" t="s">
        <v>8</v>
      </c>
      <c r="C39" s="332"/>
      <c r="D39" s="117"/>
      <c r="E39" s="245"/>
      <c r="F39" s="250"/>
      <c r="G39" s="197"/>
      <c r="H39" s="117"/>
      <c r="I39" s="117"/>
      <c r="J39" s="117"/>
      <c r="K39" s="117"/>
      <c r="L39" s="245"/>
      <c r="M39" s="246"/>
      <c r="N39" s="116"/>
      <c r="O39" s="117"/>
      <c r="P39" s="117"/>
      <c r="Q39" s="117"/>
      <c r="R39" s="117"/>
      <c r="S39" s="245"/>
      <c r="T39" s="250"/>
      <c r="U39" s="197"/>
      <c r="V39" s="117"/>
      <c r="W39" s="117"/>
      <c r="X39" s="117"/>
      <c r="Y39" s="117"/>
      <c r="Z39" s="245"/>
      <c r="AA39" s="246"/>
      <c r="AB39" s="116"/>
      <c r="AC39" s="117"/>
      <c r="AD39" s="117"/>
      <c r="AE39" s="117"/>
      <c r="AF39" s="245"/>
      <c r="AG39" s="260"/>
      <c r="AH39" s="245"/>
    </row>
    <row r="40" spans="1:34" ht="20.100000000000001" customHeight="1">
      <c r="A40" s="664"/>
      <c r="B40" s="39" t="s">
        <v>56</v>
      </c>
      <c r="C40" s="332" t="str">
        <f t="shared" si="0"/>
        <v>Rusac Emanuela</v>
      </c>
      <c r="D40" s="117"/>
      <c r="E40" s="245"/>
      <c r="F40" s="250"/>
      <c r="G40" s="197"/>
      <c r="H40" s="117"/>
      <c r="I40" s="117"/>
      <c r="J40" s="117"/>
      <c r="K40" s="117"/>
      <c r="L40" s="245"/>
      <c r="M40" s="246"/>
      <c r="N40" s="116"/>
      <c r="O40" s="117"/>
      <c r="P40" s="117"/>
      <c r="Q40" s="117"/>
      <c r="R40" s="117"/>
      <c r="S40" s="245"/>
      <c r="T40" s="250"/>
      <c r="U40" s="197"/>
      <c r="V40" s="117"/>
      <c r="W40" s="117"/>
      <c r="X40" s="117"/>
      <c r="Y40" s="117"/>
      <c r="Z40" s="245"/>
      <c r="AA40" s="246"/>
      <c r="AB40" s="116"/>
      <c r="AC40" s="117" t="s">
        <v>162</v>
      </c>
      <c r="AD40" s="117"/>
      <c r="AE40" s="117"/>
      <c r="AF40" s="245"/>
      <c r="AG40" s="260"/>
      <c r="AH40" s="245"/>
    </row>
    <row r="41" spans="1:34" ht="20.100000000000001" customHeight="1">
      <c r="A41" s="664"/>
      <c r="B41" s="39" t="s">
        <v>10</v>
      </c>
      <c r="C41" s="332" t="str">
        <f t="shared" si="0"/>
        <v>Petrić Ljiljana</v>
      </c>
      <c r="D41" s="117"/>
      <c r="E41" s="245"/>
      <c r="F41" s="250"/>
      <c r="G41" s="197"/>
      <c r="H41" s="117"/>
      <c r="I41" s="117"/>
      <c r="J41" s="117"/>
      <c r="K41" s="117"/>
      <c r="L41" s="245"/>
      <c r="M41" s="246"/>
      <c r="N41" s="116"/>
      <c r="O41" s="117"/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 t="s">
        <v>162</v>
      </c>
      <c r="AD41" s="117"/>
      <c r="AE41" s="117"/>
      <c r="AF41" s="245"/>
      <c r="AG41" s="260"/>
      <c r="AH41" s="245"/>
    </row>
    <row r="42" spans="1:34" ht="20.100000000000001" customHeight="1">
      <c r="A42" s="664"/>
      <c r="B42" s="39" t="s">
        <v>54</v>
      </c>
      <c r="C42" s="332" t="str">
        <f t="shared" si="0"/>
        <v>Tojčić Daliborka</v>
      </c>
      <c r="D42" s="117"/>
      <c r="E42" s="245"/>
      <c r="F42" s="250"/>
      <c r="G42" s="197"/>
      <c r="H42" s="117"/>
      <c r="I42" s="117"/>
      <c r="J42" s="117"/>
      <c r="K42" s="117"/>
      <c r="L42" s="245"/>
      <c r="M42" s="246"/>
      <c r="N42" s="116"/>
      <c r="O42" s="117"/>
      <c r="P42" s="117"/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 t="s">
        <v>162</v>
      </c>
      <c r="AD42" s="117"/>
      <c r="AE42" s="117"/>
      <c r="AF42" s="245"/>
      <c r="AG42" s="245"/>
      <c r="AH42" s="245"/>
    </row>
    <row r="43" spans="1:34" ht="20.100000000000001" customHeight="1">
      <c r="A43" s="18" t="s">
        <v>16</v>
      </c>
      <c r="B43" s="39" t="s">
        <v>19</v>
      </c>
      <c r="C43" s="332" t="str">
        <f t="shared" si="0"/>
        <v>Širol Barbara</v>
      </c>
      <c r="D43" s="117"/>
      <c r="E43" s="245"/>
      <c r="F43" s="250"/>
      <c r="G43" s="197"/>
      <c r="H43" s="117"/>
      <c r="I43" s="117"/>
      <c r="J43" s="117"/>
      <c r="K43" s="117" t="s">
        <v>162</v>
      </c>
      <c r="L43" s="245"/>
      <c r="M43" s="246"/>
      <c r="N43" s="116"/>
      <c r="O43" s="117"/>
      <c r="P43" s="117"/>
      <c r="Q43" s="117"/>
      <c r="R43" s="117"/>
      <c r="S43" s="245"/>
      <c r="T43" s="250"/>
      <c r="U43" s="197"/>
      <c r="V43" s="117"/>
      <c r="W43" s="117"/>
      <c r="X43" s="117"/>
      <c r="Y43" s="117"/>
      <c r="Z43" s="245"/>
      <c r="AA43" s="246"/>
      <c r="AB43" s="116"/>
      <c r="AC43" s="117"/>
      <c r="AD43" s="117"/>
      <c r="AE43" s="117"/>
      <c r="AF43" s="245"/>
      <c r="AG43" s="245"/>
      <c r="AH43" s="245"/>
    </row>
    <row r="44" spans="1:34" ht="20.100000000000001" customHeight="1">
      <c r="A44" s="18" t="s">
        <v>18</v>
      </c>
      <c r="B44" s="39" t="s">
        <v>21</v>
      </c>
      <c r="C44" s="332" t="str">
        <f t="shared" si="0"/>
        <v>Hrestak Biševac Martina</v>
      </c>
      <c r="D44" s="117"/>
      <c r="E44" s="245"/>
      <c r="F44" s="250"/>
      <c r="G44" s="197"/>
      <c r="H44" s="117"/>
      <c r="I44" s="117"/>
      <c r="J44" s="117"/>
      <c r="K44" s="117"/>
      <c r="L44" s="245"/>
      <c r="M44" s="246"/>
      <c r="N44" s="116"/>
      <c r="O44" s="117"/>
      <c r="P44" s="117"/>
      <c r="Q44" s="117"/>
      <c r="R44" s="117"/>
      <c r="S44" s="245"/>
      <c r="T44" s="250"/>
      <c r="U44" s="197" t="s">
        <v>162</v>
      </c>
      <c r="V44" s="117"/>
      <c r="W44" s="117"/>
      <c r="X44" s="117"/>
      <c r="Y44" s="117"/>
      <c r="Z44" s="245"/>
      <c r="AA44" s="246"/>
      <c r="AB44" s="116"/>
      <c r="AC44" s="117"/>
      <c r="AD44" s="117"/>
      <c r="AE44" s="117"/>
      <c r="AF44" s="245"/>
      <c r="AG44" s="245"/>
      <c r="AH44" s="245"/>
    </row>
    <row r="45" spans="1:34" ht="20.100000000000001" customHeight="1">
      <c r="A45" s="18" t="s">
        <v>20</v>
      </c>
      <c r="B45" s="39" t="s">
        <v>47</v>
      </c>
      <c r="C45" s="332" t="str">
        <f t="shared" si="0"/>
        <v>Ujčić Anika</v>
      </c>
      <c r="D45" s="117"/>
      <c r="E45" s="245"/>
      <c r="F45" s="250"/>
      <c r="G45" s="197"/>
      <c r="H45" s="117"/>
      <c r="I45" s="117"/>
      <c r="J45" s="117"/>
      <c r="K45" s="117"/>
      <c r="L45" s="245"/>
      <c r="M45" s="246"/>
      <c r="N45" s="116"/>
      <c r="O45" s="117"/>
      <c r="P45" s="117"/>
      <c r="Q45" s="117"/>
      <c r="R45" s="117"/>
      <c r="S45" s="245"/>
      <c r="T45" s="250"/>
      <c r="U45" s="197"/>
      <c r="V45" s="117"/>
      <c r="W45" s="117"/>
      <c r="X45" s="117"/>
      <c r="Y45" s="117"/>
      <c r="Z45" s="245"/>
      <c r="AA45" s="246"/>
      <c r="AB45" s="116"/>
      <c r="AC45" s="117"/>
      <c r="AD45" s="117"/>
      <c r="AE45" s="117"/>
      <c r="AF45" s="245"/>
      <c r="AG45" s="260"/>
      <c r="AH45" s="245"/>
    </row>
    <row r="46" spans="1:34" ht="20.100000000000001" customHeight="1">
      <c r="A46" s="18" t="s">
        <v>22</v>
      </c>
      <c r="B46" s="39" t="s">
        <v>48</v>
      </c>
      <c r="C46" s="332" t="str">
        <f t="shared" si="0"/>
        <v>Burić Ivana</v>
      </c>
      <c r="D46" s="117"/>
      <c r="E46" s="245"/>
      <c r="F46" s="250"/>
      <c r="G46" s="197"/>
      <c r="H46" s="117"/>
      <c r="I46" s="117"/>
      <c r="J46" s="117"/>
      <c r="K46" s="117"/>
      <c r="L46" s="245"/>
      <c r="M46" s="246"/>
      <c r="N46" s="116"/>
      <c r="O46" s="117"/>
      <c r="P46" s="117"/>
      <c r="Q46" s="117"/>
      <c r="R46" s="117"/>
      <c r="S46" s="245"/>
      <c r="T46" s="250"/>
      <c r="U46" s="197"/>
      <c r="V46" s="117"/>
      <c r="W46" s="117"/>
      <c r="X46" s="117"/>
      <c r="Y46" s="117"/>
      <c r="Z46" s="245"/>
      <c r="AA46" s="246"/>
      <c r="AB46" s="116"/>
      <c r="AC46" s="117"/>
      <c r="AD46" s="117"/>
      <c r="AE46" s="117"/>
      <c r="AF46" s="245"/>
      <c r="AG46" s="245"/>
      <c r="AH46" s="245"/>
    </row>
    <row r="47" spans="1:34" ht="20.100000000000001" customHeight="1">
      <c r="A47" s="18" t="s">
        <v>24</v>
      </c>
      <c r="B47" s="39" t="s">
        <v>23</v>
      </c>
      <c r="C47" s="332" t="str">
        <f t="shared" si="0"/>
        <v>Vujasin Ilić Vesna</v>
      </c>
      <c r="D47" s="117"/>
      <c r="E47" s="245"/>
      <c r="F47" s="250"/>
      <c r="G47" s="197" t="s">
        <v>162</v>
      </c>
      <c r="H47" s="117"/>
      <c r="I47" s="117"/>
      <c r="J47" s="117"/>
      <c r="K47" s="117"/>
      <c r="L47" s="245"/>
      <c r="M47" s="246"/>
      <c r="N47" s="116"/>
      <c r="O47" s="117"/>
      <c r="P47" s="117"/>
      <c r="Q47" s="117"/>
      <c r="R47" s="117"/>
      <c r="S47" s="245"/>
      <c r="T47" s="250"/>
      <c r="U47" s="197"/>
      <c r="V47" s="117"/>
      <c r="W47" s="117"/>
      <c r="X47" s="117"/>
      <c r="Y47" s="117"/>
      <c r="Z47" s="245"/>
      <c r="AA47" s="246"/>
      <c r="AB47" s="116"/>
      <c r="AC47" s="117"/>
      <c r="AD47" s="117"/>
      <c r="AE47" s="117"/>
      <c r="AF47" s="245"/>
      <c r="AG47" s="260"/>
      <c r="AH47" s="245"/>
    </row>
    <row r="48" spans="1:34" ht="20.100000000000001" customHeight="1">
      <c r="A48" s="664" t="s">
        <v>26</v>
      </c>
      <c r="B48" s="39" t="s">
        <v>37</v>
      </c>
      <c r="C48" s="332" t="str">
        <f t="shared" si="0"/>
        <v>Rabar Loreta</v>
      </c>
      <c r="D48" s="117"/>
      <c r="E48" s="245"/>
      <c r="F48" s="250"/>
      <c r="G48" s="197"/>
      <c r="H48" s="117"/>
      <c r="I48" s="117"/>
      <c r="J48" s="117"/>
      <c r="K48" s="117"/>
      <c r="L48" s="245"/>
      <c r="M48" s="246"/>
      <c r="N48" s="116"/>
      <c r="O48" s="117"/>
      <c r="P48" s="117"/>
      <c r="Q48" s="117"/>
      <c r="R48" s="117"/>
      <c r="S48" s="245"/>
      <c r="T48" s="250"/>
      <c r="U48" s="197"/>
      <c r="V48" s="117"/>
      <c r="W48" s="117"/>
      <c r="X48" s="117"/>
      <c r="Y48" s="117"/>
      <c r="Z48" s="245"/>
      <c r="AA48" s="246"/>
      <c r="AB48" s="116"/>
      <c r="AC48" s="117"/>
      <c r="AD48" s="117"/>
      <c r="AE48" s="117"/>
      <c r="AF48" s="245"/>
      <c r="AG48" s="260"/>
      <c r="AH48" s="245"/>
    </row>
    <row r="49" spans="1:34" ht="20.100000000000001" customHeight="1">
      <c r="A49" s="664"/>
      <c r="B49" s="39" t="s">
        <v>57</v>
      </c>
      <c r="C49" s="332" t="str">
        <f t="shared" si="0"/>
        <v>Brajković Ines</v>
      </c>
      <c r="D49" s="117"/>
      <c r="E49" s="245"/>
      <c r="F49" s="250"/>
      <c r="G49" s="197"/>
      <c r="H49" s="117"/>
      <c r="I49" s="117"/>
      <c r="J49" s="117"/>
      <c r="K49" s="117"/>
      <c r="L49" s="245"/>
      <c r="M49" s="246"/>
      <c r="N49" s="116"/>
      <c r="O49" s="117"/>
      <c r="P49" s="117"/>
      <c r="Q49" s="117"/>
      <c r="R49" s="117"/>
      <c r="S49" s="245"/>
      <c r="T49" s="250"/>
      <c r="U49" s="197"/>
      <c r="V49" s="117"/>
      <c r="W49" s="117"/>
      <c r="X49" s="117"/>
      <c r="Y49" s="117"/>
      <c r="Z49" s="245"/>
      <c r="AA49" s="246"/>
      <c r="AB49" s="116"/>
      <c r="AC49" s="117"/>
      <c r="AD49" s="117"/>
      <c r="AE49" s="117"/>
      <c r="AF49" s="245"/>
      <c r="AG49" s="260"/>
      <c r="AH49" s="245"/>
    </row>
    <row r="50" spans="1:34" ht="20.100000000000001" customHeight="1">
      <c r="A50" s="40" t="s">
        <v>28</v>
      </c>
      <c r="B50" s="39" t="s">
        <v>49</v>
      </c>
      <c r="C50" s="332" t="str">
        <f t="shared" si="0"/>
        <v>Grubor Jadranka</v>
      </c>
      <c r="D50" s="117"/>
      <c r="E50" s="245"/>
      <c r="F50" s="250"/>
      <c r="G50" s="197"/>
      <c r="H50" s="117"/>
      <c r="I50" s="117"/>
      <c r="J50" s="117"/>
      <c r="K50" s="117"/>
      <c r="L50" s="245"/>
      <c r="M50" s="246"/>
      <c r="N50" s="116"/>
      <c r="O50" s="117"/>
      <c r="P50" s="117"/>
      <c r="Q50" s="117"/>
      <c r="R50" s="117"/>
      <c r="S50" s="245"/>
      <c r="T50" s="250"/>
      <c r="U50" s="197"/>
      <c r="V50" s="117"/>
      <c r="W50" s="117"/>
      <c r="X50" s="117"/>
      <c r="Y50" s="117" t="s">
        <v>162</v>
      </c>
      <c r="Z50" s="245"/>
      <c r="AA50" s="246"/>
      <c r="AB50" s="116"/>
      <c r="AC50" s="117"/>
      <c r="AD50" s="117"/>
      <c r="AE50" s="117"/>
      <c r="AF50" s="245"/>
      <c r="AG50" s="260"/>
      <c r="AH50" s="245"/>
    </row>
    <row r="51" spans="1:34" ht="20.100000000000001" customHeight="1">
      <c r="A51" s="663" t="s">
        <v>30</v>
      </c>
      <c r="B51" s="39" t="s">
        <v>31</v>
      </c>
      <c r="C51" s="332" t="str">
        <f t="shared" si="0"/>
        <v>Blečić Stambulić Silvana</v>
      </c>
      <c r="D51" s="117"/>
      <c r="E51" s="245"/>
      <c r="F51" s="250"/>
      <c r="G51" s="197"/>
      <c r="H51" s="117"/>
      <c r="I51" s="117"/>
      <c r="J51" s="117" t="s">
        <v>162</v>
      </c>
      <c r="K51" s="117"/>
      <c r="L51" s="245"/>
      <c r="M51" s="246"/>
      <c r="N51" s="116"/>
      <c r="O51" s="117"/>
      <c r="P51" s="117"/>
      <c r="Q51" s="117"/>
      <c r="R51" s="117"/>
      <c r="S51" s="245"/>
      <c r="T51" s="250"/>
      <c r="U51" s="197"/>
      <c r="V51" s="117"/>
      <c r="W51" s="117"/>
      <c r="X51" s="117"/>
      <c r="Y51" s="117"/>
      <c r="Z51" s="245"/>
      <c r="AA51" s="246"/>
      <c r="AB51" s="116"/>
      <c r="AC51" s="117"/>
      <c r="AD51" s="117"/>
      <c r="AE51" s="117"/>
      <c r="AF51" s="245"/>
      <c r="AG51" s="260"/>
      <c r="AH51" s="245"/>
    </row>
    <row r="52" spans="1:34" ht="20.100000000000001" customHeight="1">
      <c r="A52" s="663"/>
      <c r="B52" s="39" t="s">
        <v>32</v>
      </c>
      <c r="C52" s="332" t="str">
        <f t="shared" si="0"/>
        <v>Mladenić Željka</v>
      </c>
      <c r="D52" s="117"/>
      <c r="E52" s="245"/>
      <c r="F52" s="250"/>
      <c r="G52" s="197"/>
      <c r="H52" s="117"/>
      <c r="I52" s="117"/>
      <c r="J52" s="117" t="s">
        <v>162</v>
      </c>
      <c r="K52" s="117"/>
      <c r="L52" s="245"/>
      <c r="M52" s="246"/>
      <c r="N52" s="116"/>
      <c r="O52" s="117"/>
      <c r="P52" s="117"/>
      <c r="Q52" s="117"/>
      <c r="R52" s="117"/>
      <c r="S52" s="245"/>
      <c r="T52" s="250"/>
      <c r="U52" s="197"/>
      <c r="V52" s="117"/>
      <c r="W52" s="117"/>
      <c r="X52" s="117"/>
      <c r="Y52" s="117"/>
      <c r="Z52" s="245"/>
      <c r="AA52" s="246"/>
      <c r="AB52" s="116"/>
      <c r="AC52" s="117"/>
      <c r="AD52" s="117"/>
      <c r="AE52" s="117"/>
      <c r="AF52" s="245"/>
      <c r="AG52" s="260"/>
      <c r="AH52" s="245"/>
    </row>
    <row r="53" spans="1:34" ht="20.100000000000001" customHeight="1">
      <c r="A53" s="664" t="s">
        <v>33</v>
      </c>
      <c r="B53" s="39" t="s">
        <v>50</v>
      </c>
      <c r="C53" s="332" t="str">
        <f t="shared" si="0"/>
        <v>Močibob Tatjana</v>
      </c>
      <c r="D53" s="117"/>
      <c r="E53" s="245"/>
      <c r="F53" s="250"/>
      <c r="G53" s="197"/>
      <c r="H53" s="117"/>
      <c r="I53" s="117"/>
      <c r="J53" s="117"/>
      <c r="K53" s="117"/>
      <c r="L53" s="245"/>
      <c r="M53" s="246"/>
      <c r="N53" s="116"/>
      <c r="O53" s="117"/>
      <c r="P53" s="117"/>
      <c r="Q53" s="117"/>
      <c r="R53" s="117"/>
      <c r="S53" s="245"/>
      <c r="T53" s="250"/>
      <c r="U53" s="197"/>
      <c r="V53" s="117"/>
      <c r="W53" s="117"/>
      <c r="X53" s="117"/>
      <c r="Y53" s="117"/>
      <c r="Z53" s="245"/>
      <c r="AA53" s="246"/>
      <c r="AB53" s="116"/>
      <c r="AC53" s="117"/>
      <c r="AD53" s="117"/>
      <c r="AE53" s="117"/>
      <c r="AF53" s="245"/>
      <c r="AG53" s="260"/>
      <c r="AH53" s="245"/>
    </row>
    <row r="54" spans="1:34" ht="20.100000000000001" customHeight="1">
      <c r="A54" s="664"/>
      <c r="B54" s="39" t="s">
        <v>51</v>
      </c>
      <c r="C54" s="332" t="str">
        <f t="shared" si="0"/>
        <v>Škropeta Irena</v>
      </c>
      <c r="D54" s="117"/>
      <c r="E54" s="245"/>
      <c r="F54" s="250"/>
      <c r="G54" s="197"/>
      <c r="H54" s="117"/>
      <c r="I54" s="117"/>
      <c r="J54" s="117"/>
      <c r="K54" s="117"/>
      <c r="L54" s="245"/>
      <c r="M54" s="246"/>
      <c r="N54" s="116"/>
      <c r="O54" s="117"/>
      <c r="P54" s="117"/>
      <c r="Q54" s="117"/>
      <c r="R54" s="117"/>
      <c r="S54" s="245"/>
      <c r="T54" s="250"/>
      <c r="U54" s="197"/>
      <c r="V54" s="117"/>
      <c r="W54" s="117"/>
      <c r="X54" s="117"/>
      <c r="Y54" s="117"/>
      <c r="Z54" s="245"/>
      <c r="AA54" s="246"/>
      <c r="AB54" s="116"/>
      <c r="AC54" s="117"/>
      <c r="AD54" s="117"/>
      <c r="AE54" s="117"/>
      <c r="AF54" s="245"/>
      <c r="AG54" s="260"/>
      <c r="AH54" s="245"/>
    </row>
    <row r="55" spans="1:34" ht="20.100000000000001" customHeight="1">
      <c r="A55" s="664" t="s">
        <v>36</v>
      </c>
      <c r="B55" s="39" t="s">
        <v>52</v>
      </c>
      <c r="C55" s="332"/>
      <c r="D55" s="117"/>
      <c r="E55" s="245"/>
      <c r="F55" s="250"/>
      <c r="G55" s="197"/>
      <c r="H55" s="117"/>
      <c r="I55" s="117"/>
      <c r="J55" s="117"/>
      <c r="K55" s="117"/>
      <c r="L55" s="245"/>
      <c r="M55" s="246"/>
      <c r="N55" s="116"/>
      <c r="O55" s="117"/>
      <c r="P55" s="117"/>
      <c r="Q55" s="117"/>
      <c r="R55" s="117"/>
      <c r="S55" s="245"/>
      <c r="T55" s="250"/>
      <c r="U55" s="197"/>
      <c r="V55" s="117"/>
      <c r="W55" s="117"/>
      <c r="X55" s="117"/>
      <c r="Y55" s="117"/>
      <c r="Z55" s="245"/>
      <c r="AA55" s="246"/>
      <c r="AB55" s="116"/>
      <c r="AC55" s="117"/>
      <c r="AD55" s="117"/>
      <c r="AE55" s="117"/>
      <c r="AF55" s="245"/>
      <c r="AG55" s="245"/>
      <c r="AH55" s="245"/>
    </row>
    <row r="56" spans="1:34" ht="20.100000000000001" customHeight="1" thickBot="1">
      <c r="A56" s="665"/>
      <c r="B56" s="41" t="s">
        <v>53</v>
      </c>
      <c r="C56" s="372" t="str">
        <f t="shared" si="0"/>
        <v>Ana Aladić</v>
      </c>
      <c r="D56" s="120"/>
      <c r="E56" s="247"/>
      <c r="F56" s="251"/>
      <c r="G56" s="198"/>
      <c r="H56" s="120"/>
      <c r="I56" s="120"/>
      <c r="J56" s="120"/>
      <c r="K56" s="120"/>
      <c r="L56" s="247"/>
      <c r="M56" s="248"/>
      <c r="N56" s="119"/>
      <c r="O56" s="120"/>
      <c r="P56" s="567" t="s">
        <v>162</v>
      </c>
      <c r="Q56" s="120"/>
      <c r="R56" s="120"/>
      <c r="S56" s="247"/>
      <c r="T56" s="251"/>
      <c r="U56" s="198"/>
      <c r="V56" s="120"/>
      <c r="W56" s="120"/>
      <c r="X56" s="120"/>
      <c r="Y56" s="120"/>
      <c r="Z56" s="247"/>
      <c r="AA56" s="248"/>
      <c r="AB56" s="119"/>
      <c r="AC56" s="120"/>
      <c r="AD56" s="120"/>
      <c r="AE56" s="120"/>
      <c r="AF56" s="247"/>
      <c r="AG56" s="247"/>
      <c r="AH56" s="247"/>
    </row>
    <row r="57" spans="1:34" ht="21.75" thickBot="1">
      <c r="A57" s="581" t="s">
        <v>167</v>
      </c>
      <c r="B57" s="582"/>
      <c r="C57" s="582"/>
      <c r="D57" s="582"/>
      <c r="E57" s="582"/>
      <c r="F57" s="582"/>
      <c r="G57" s="582"/>
      <c r="H57" s="582"/>
      <c r="I57" s="582"/>
      <c r="J57" s="582"/>
      <c r="K57" s="582"/>
      <c r="L57" s="582"/>
      <c r="M57" s="582"/>
      <c r="N57" s="582"/>
      <c r="O57" s="582"/>
      <c r="P57" s="582"/>
      <c r="Q57" s="582"/>
      <c r="R57" s="582"/>
      <c r="S57" s="582"/>
      <c r="T57" s="582"/>
      <c r="U57" s="582"/>
      <c r="V57" s="582"/>
      <c r="W57" s="582"/>
      <c r="X57" s="582"/>
      <c r="Y57" s="582"/>
      <c r="Z57" s="582"/>
      <c r="AA57" s="582"/>
      <c r="AB57" s="582"/>
      <c r="AC57" s="582"/>
      <c r="AD57" s="582"/>
      <c r="AE57" s="582"/>
      <c r="AF57" s="582"/>
      <c r="AG57" s="582"/>
      <c r="AH57" s="583"/>
    </row>
    <row r="58" spans="1:34" ht="21" customHeight="1">
      <c r="A58" s="584" t="s">
        <v>0</v>
      </c>
      <c r="B58" s="587" t="s">
        <v>1</v>
      </c>
      <c r="C58" s="595" t="s">
        <v>39</v>
      </c>
      <c r="D58" s="613" t="s">
        <v>109</v>
      </c>
      <c r="E58" s="613"/>
      <c r="F58" s="613"/>
      <c r="G58" s="613"/>
      <c r="H58" s="613"/>
      <c r="I58" s="613"/>
      <c r="J58" s="613"/>
      <c r="K58" s="613"/>
      <c r="L58" s="613"/>
      <c r="M58" s="613"/>
      <c r="N58" s="613"/>
      <c r="O58" s="613"/>
      <c r="P58" s="613"/>
      <c r="Q58" s="613"/>
      <c r="R58" s="613"/>
      <c r="S58" s="613"/>
      <c r="T58" s="613"/>
      <c r="U58" s="613"/>
      <c r="V58" s="613"/>
      <c r="W58" s="613"/>
      <c r="X58" s="613"/>
      <c r="Y58" s="613"/>
      <c r="Z58" s="613"/>
      <c r="AA58" s="613"/>
      <c r="AB58" s="613"/>
      <c r="AC58" s="613"/>
      <c r="AD58" s="613"/>
      <c r="AE58" s="613"/>
      <c r="AF58" s="613"/>
      <c r="AG58" s="613"/>
      <c r="AH58" s="614"/>
    </row>
    <row r="59" spans="1:34" ht="33.75" customHeight="1">
      <c r="A59" s="585"/>
      <c r="B59" s="588"/>
      <c r="C59" s="605"/>
      <c r="D59" s="655" t="s">
        <v>110</v>
      </c>
      <c r="E59" s="619"/>
      <c r="F59" s="619"/>
      <c r="G59" s="621" t="s">
        <v>111</v>
      </c>
      <c r="H59" s="619"/>
      <c r="I59" s="619"/>
      <c r="J59" s="619"/>
      <c r="K59" s="619"/>
      <c r="L59" s="619"/>
      <c r="M59" s="620"/>
      <c r="N59" s="622" t="s">
        <v>112</v>
      </c>
      <c r="O59" s="619"/>
      <c r="P59" s="619"/>
      <c r="Q59" s="619"/>
      <c r="R59" s="619"/>
      <c r="S59" s="619"/>
      <c r="T59" s="620"/>
      <c r="U59" s="621" t="s">
        <v>113</v>
      </c>
      <c r="V59" s="619"/>
      <c r="W59" s="619"/>
      <c r="X59" s="619"/>
      <c r="Y59" s="619"/>
      <c r="Z59" s="619"/>
      <c r="AA59" s="620"/>
      <c r="AB59" s="622" t="s">
        <v>114</v>
      </c>
      <c r="AC59" s="619"/>
      <c r="AD59" s="619"/>
      <c r="AE59" s="619"/>
      <c r="AF59" s="619"/>
      <c r="AG59" s="619"/>
      <c r="AH59" s="656"/>
    </row>
    <row r="60" spans="1:34" ht="19.5" customHeight="1">
      <c r="A60" s="585"/>
      <c r="B60" s="588"/>
      <c r="C60" s="605"/>
      <c r="D60" s="23">
        <v>1</v>
      </c>
      <c r="E60" s="103">
        <v>2</v>
      </c>
      <c r="F60" s="278">
        <v>3</v>
      </c>
      <c r="G60" s="155">
        <v>4</v>
      </c>
      <c r="H60" s="23">
        <v>5</v>
      </c>
      <c r="I60" s="23">
        <v>6</v>
      </c>
      <c r="J60" s="23">
        <v>7</v>
      </c>
      <c r="K60" s="23">
        <v>8</v>
      </c>
      <c r="L60" s="103">
        <v>9</v>
      </c>
      <c r="M60" s="105">
        <v>10</v>
      </c>
      <c r="N60" s="24">
        <v>11</v>
      </c>
      <c r="O60" s="23">
        <v>12</v>
      </c>
      <c r="P60" s="23">
        <v>13</v>
      </c>
      <c r="Q60" s="23">
        <v>14</v>
      </c>
      <c r="R60" s="23">
        <v>15</v>
      </c>
      <c r="S60" s="103">
        <v>16</v>
      </c>
      <c r="T60" s="278">
        <v>17</v>
      </c>
      <c r="U60" s="155">
        <v>18</v>
      </c>
      <c r="V60" s="23">
        <v>19</v>
      </c>
      <c r="W60" s="23">
        <v>20</v>
      </c>
      <c r="X60" s="23">
        <v>21</v>
      </c>
      <c r="Y60" s="23">
        <v>22</v>
      </c>
      <c r="Z60" s="103">
        <v>23</v>
      </c>
      <c r="AA60" s="105">
        <v>24</v>
      </c>
      <c r="AB60" s="522">
        <v>25</v>
      </c>
      <c r="AC60" s="523">
        <v>26</v>
      </c>
      <c r="AD60" s="523">
        <v>27</v>
      </c>
      <c r="AE60" s="523">
        <v>28</v>
      </c>
      <c r="AF60" s="523">
        <v>29</v>
      </c>
      <c r="AG60" s="103">
        <v>30</v>
      </c>
      <c r="AH60" s="156">
        <v>31</v>
      </c>
    </row>
    <row r="61" spans="1:34" ht="21" customHeight="1" thickBot="1">
      <c r="A61" s="586"/>
      <c r="B61" s="589"/>
      <c r="C61" s="606"/>
      <c r="D61" s="157" t="s">
        <v>43</v>
      </c>
      <c r="E61" s="158" t="s">
        <v>41</v>
      </c>
      <c r="F61" s="279" t="s">
        <v>44</v>
      </c>
      <c r="G61" s="160" t="s">
        <v>43</v>
      </c>
      <c r="H61" s="157" t="s">
        <v>45</v>
      </c>
      <c r="I61" s="157" t="s">
        <v>41</v>
      </c>
      <c r="J61" s="157" t="s">
        <v>42</v>
      </c>
      <c r="K61" s="157" t="s">
        <v>43</v>
      </c>
      <c r="L61" s="158" t="s">
        <v>41</v>
      </c>
      <c r="M61" s="106" t="s">
        <v>44</v>
      </c>
      <c r="N61" s="159" t="s">
        <v>43</v>
      </c>
      <c r="O61" s="157" t="s">
        <v>45</v>
      </c>
      <c r="P61" s="157" t="s">
        <v>41</v>
      </c>
      <c r="Q61" s="157" t="s">
        <v>42</v>
      </c>
      <c r="R61" s="157" t="s">
        <v>43</v>
      </c>
      <c r="S61" s="158" t="s">
        <v>41</v>
      </c>
      <c r="T61" s="279" t="s">
        <v>44</v>
      </c>
      <c r="U61" s="160" t="s">
        <v>43</v>
      </c>
      <c r="V61" s="157" t="s">
        <v>45</v>
      </c>
      <c r="W61" s="157" t="s">
        <v>41</v>
      </c>
      <c r="X61" s="157" t="s">
        <v>42</v>
      </c>
      <c r="Y61" s="157" t="s">
        <v>43</v>
      </c>
      <c r="Z61" s="158" t="s">
        <v>41</v>
      </c>
      <c r="AA61" s="106" t="s">
        <v>44</v>
      </c>
      <c r="AB61" s="524" t="s">
        <v>43</v>
      </c>
      <c r="AC61" s="525" t="s">
        <v>45</v>
      </c>
      <c r="AD61" s="525" t="s">
        <v>41</v>
      </c>
      <c r="AE61" s="525" t="s">
        <v>42</v>
      </c>
      <c r="AF61" s="525" t="s">
        <v>43</v>
      </c>
      <c r="AG61" s="158" t="s">
        <v>41</v>
      </c>
      <c r="AH61" s="158" t="s">
        <v>44</v>
      </c>
    </row>
    <row r="62" spans="1:34" ht="20.100000000000001" customHeight="1" thickTop="1">
      <c r="A62" s="25" t="s">
        <v>2</v>
      </c>
      <c r="B62" s="38" t="s">
        <v>3</v>
      </c>
      <c r="C62" s="370" t="str">
        <f t="shared" ref="C62:C84" si="1">C6</f>
        <v>Lukšić Melita</v>
      </c>
      <c r="D62" s="113"/>
      <c r="E62" s="129"/>
      <c r="F62" s="280"/>
      <c r="G62" s="195"/>
      <c r="H62" s="113"/>
      <c r="I62" s="113"/>
      <c r="J62" s="113"/>
      <c r="K62" s="113"/>
      <c r="L62" s="129"/>
      <c r="M62" s="130"/>
      <c r="N62" s="194"/>
      <c r="O62" s="113"/>
      <c r="P62" s="113"/>
      <c r="Q62" s="113"/>
      <c r="R62" s="113"/>
      <c r="S62" s="129"/>
      <c r="T62" s="280"/>
      <c r="U62" s="195" t="s">
        <v>162</v>
      </c>
      <c r="V62" s="113"/>
      <c r="W62" s="113"/>
      <c r="X62" s="113"/>
      <c r="Y62" s="113"/>
      <c r="Z62" s="129"/>
      <c r="AA62" s="130"/>
      <c r="AB62" s="560"/>
      <c r="AC62" s="533"/>
      <c r="AD62" s="533"/>
      <c r="AE62" s="533"/>
      <c r="AF62" s="533"/>
      <c r="AG62" s="373"/>
      <c r="AH62" s="129"/>
    </row>
    <row r="63" spans="1:34" ht="20.100000000000001" customHeight="1">
      <c r="A63" s="18" t="s">
        <v>4</v>
      </c>
      <c r="B63" s="39" t="s">
        <v>46</v>
      </c>
      <c r="C63" s="371" t="str">
        <f t="shared" si="1"/>
        <v>Tojčić Daliborka</v>
      </c>
      <c r="D63" s="117"/>
      <c r="E63" s="131"/>
      <c r="F63" s="281"/>
      <c r="G63" s="197"/>
      <c r="H63" s="117"/>
      <c r="I63" s="117"/>
      <c r="J63" s="117"/>
      <c r="K63" s="117"/>
      <c r="L63" s="131"/>
      <c r="M63" s="132"/>
      <c r="N63" s="116"/>
      <c r="O63" s="117"/>
      <c r="P63" s="117"/>
      <c r="Q63" s="117"/>
      <c r="R63" s="117"/>
      <c r="S63" s="131"/>
      <c r="T63" s="281"/>
      <c r="U63" s="197"/>
      <c r="V63" s="117"/>
      <c r="W63" s="117"/>
      <c r="X63" s="117"/>
      <c r="Y63" s="117"/>
      <c r="Z63" s="131"/>
      <c r="AA63" s="132"/>
      <c r="AB63" s="541"/>
      <c r="AC63" s="514"/>
      <c r="AD63" s="514"/>
      <c r="AE63" s="514"/>
      <c r="AF63" s="514"/>
      <c r="AG63" s="374"/>
      <c r="AH63" s="131"/>
    </row>
    <row r="64" spans="1:34" ht="20.100000000000001" customHeight="1">
      <c r="A64" s="664" t="s">
        <v>7</v>
      </c>
      <c r="B64" s="39" t="s">
        <v>5</v>
      </c>
      <c r="C64" s="332"/>
      <c r="D64" s="117"/>
      <c r="E64" s="131"/>
      <c r="F64" s="281"/>
      <c r="G64" s="197"/>
      <c r="H64" s="117"/>
      <c r="I64" s="117"/>
      <c r="J64" s="117"/>
      <c r="K64" s="117"/>
      <c r="L64" s="131"/>
      <c r="M64" s="132"/>
      <c r="N64" s="116"/>
      <c r="O64" s="117"/>
      <c r="P64" s="117"/>
      <c r="Q64" s="117"/>
      <c r="R64" s="117"/>
      <c r="S64" s="131"/>
      <c r="T64" s="281"/>
      <c r="U64" s="197"/>
      <c r="V64" s="117"/>
      <c r="W64" s="117"/>
      <c r="X64" s="117"/>
      <c r="Y64" s="117"/>
      <c r="Z64" s="131"/>
      <c r="AA64" s="132"/>
      <c r="AB64" s="541"/>
      <c r="AC64" s="514"/>
      <c r="AD64" s="514"/>
      <c r="AE64" s="514"/>
      <c r="AF64" s="514"/>
      <c r="AG64" s="374"/>
      <c r="AH64" s="131"/>
    </row>
    <row r="65" spans="1:34" ht="20.100000000000001" customHeight="1">
      <c r="A65" s="664"/>
      <c r="B65" s="39" t="s">
        <v>6</v>
      </c>
      <c r="C65" s="332" t="str">
        <f t="shared" si="1"/>
        <v>Družeta Gorana</v>
      </c>
      <c r="D65" s="117"/>
      <c r="E65" s="131"/>
      <c r="F65" s="281"/>
      <c r="G65" s="197"/>
      <c r="H65" s="117"/>
      <c r="I65" s="117"/>
      <c r="J65" s="117"/>
      <c r="K65" s="117"/>
      <c r="L65" s="131"/>
      <c r="M65" s="132"/>
      <c r="N65" s="116"/>
      <c r="O65" s="117" t="s">
        <v>162</v>
      </c>
      <c r="P65" s="117"/>
      <c r="Q65" s="117"/>
      <c r="R65" s="117"/>
      <c r="S65" s="131"/>
      <c r="T65" s="281"/>
      <c r="U65" s="197"/>
      <c r="V65" s="568" t="s">
        <v>162</v>
      </c>
      <c r="W65" s="117"/>
      <c r="X65" s="117"/>
      <c r="Y65" s="117"/>
      <c r="Z65" s="131"/>
      <c r="AA65" s="132"/>
      <c r="AB65" s="541"/>
      <c r="AC65" s="514"/>
      <c r="AD65" s="514"/>
      <c r="AE65" s="514"/>
      <c r="AF65" s="514"/>
      <c r="AG65" s="374"/>
      <c r="AH65" s="131"/>
    </row>
    <row r="66" spans="1:34" ht="20.100000000000001" customHeight="1">
      <c r="A66" s="664"/>
      <c r="B66" s="39" t="s">
        <v>40</v>
      </c>
      <c r="C66" s="332"/>
      <c r="D66" s="117"/>
      <c r="E66" s="131"/>
      <c r="F66" s="281"/>
      <c r="G66" s="197"/>
      <c r="H66" s="117"/>
      <c r="I66" s="117"/>
      <c r="J66" s="117"/>
      <c r="K66" s="117"/>
      <c r="L66" s="131"/>
      <c r="M66" s="132"/>
      <c r="N66" s="116"/>
      <c r="O66" s="117"/>
      <c r="P66" s="117"/>
      <c r="Q66" s="117"/>
      <c r="R66" s="117"/>
      <c r="S66" s="131"/>
      <c r="T66" s="281"/>
      <c r="U66" s="197"/>
      <c r="V66" s="117"/>
      <c r="W66" s="117"/>
      <c r="X66" s="117"/>
      <c r="Y66" s="117"/>
      <c r="Z66" s="131"/>
      <c r="AA66" s="132"/>
      <c r="AB66" s="541"/>
      <c r="AC66" s="514"/>
      <c r="AD66" s="514"/>
      <c r="AE66" s="514"/>
      <c r="AF66" s="514"/>
      <c r="AG66" s="131"/>
      <c r="AH66" s="131"/>
    </row>
    <row r="67" spans="1:34" ht="20.100000000000001" customHeight="1">
      <c r="A67" s="664" t="s">
        <v>12</v>
      </c>
      <c r="B67" s="39" t="s">
        <v>8</v>
      </c>
      <c r="C67" s="332"/>
      <c r="D67" s="117"/>
      <c r="E67" s="131"/>
      <c r="F67" s="281"/>
      <c r="G67" s="197"/>
      <c r="H67" s="117"/>
      <c r="I67" s="117"/>
      <c r="J67" s="117"/>
      <c r="K67" s="117"/>
      <c r="L67" s="131"/>
      <c r="M67" s="132"/>
      <c r="N67" s="116"/>
      <c r="O67" s="117"/>
      <c r="P67" s="117"/>
      <c r="Q67" s="117"/>
      <c r="R67" s="117"/>
      <c r="S67" s="131"/>
      <c r="T67" s="281"/>
      <c r="U67" s="197"/>
      <c r="V67" s="117"/>
      <c r="W67" s="117"/>
      <c r="X67" s="117"/>
      <c r="Y67" s="117"/>
      <c r="Z67" s="131"/>
      <c r="AA67" s="132"/>
      <c r="AB67" s="541"/>
      <c r="AC67" s="514"/>
      <c r="AD67" s="514"/>
      <c r="AE67" s="514"/>
      <c r="AF67" s="514"/>
      <c r="AG67" s="374"/>
      <c r="AH67" s="131"/>
    </row>
    <row r="68" spans="1:34" ht="20.100000000000001" customHeight="1">
      <c r="A68" s="664"/>
      <c r="B68" s="39" t="s">
        <v>56</v>
      </c>
      <c r="C68" s="332" t="str">
        <f t="shared" si="1"/>
        <v>Rusac Emanuela</v>
      </c>
      <c r="D68" s="117"/>
      <c r="E68" s="131"/>
      <c r="F68" s="281"/>
      <c r="G68" s="197"/>
      <c r="H68" s="117"/>
      <c r="I68" s="117"/>
      <c r="J68" s="117"/>
      <c r="K68" s="117"/>
      <c r="L68" s="131"/>
      <c r="M68" s="132"/>
      <c r="N68" s="116"/>
      <c r="O68" s="117"/>
      <c r="P68" s="117"/>
      <c r="Q68" s="117"/>
      <c r="R68" s="117"/>
      <c r="S68" s="131"/>
      <c r="T68" s="281"/>
      <c r="U68" s="197"/>
      <c r="V68" s="117"/>
      <c r="W68" s="117"/>
      <c r="X68" s="117"/>
      <c r="Y68" s="117"/>
      <c r="Z68" s="131"/>
      <c r="AA68" s="132"/>
      <c r="AB68" s="541"/>
      <c r="AC68" s="514"/>
      <c r="AD68" s="514"/>
      <c r="AE68" s="514"/>
      <c r="AF68" s="514"/>
      <c r="AG68" s="374"/>
      <c r="AH68" s="131"/>
    </row>
    <row r="69" spans="1:34" ht="20.100000000000001" customHeight="1">
      <c r="A69" s="664"/>
      <c r="B69" s="39" t="s">
        <v>10</v>
      </c>
      <c r="C69" s="332" t="str">
        <f t="shared" si="1"/>
        <v>Petrić Ljiljana</v>
      </c>
      <c r="D69" s="117"/>
      <c r="E69" s="131"/>
      <c r="F69" s="281"/>
      <c r="G69" s="197"/>
      <c r="H69" s="117"/>
      <c r="I69" s="117"/>
      <c r="J69" s="117"/>
      <c r="K69" s="117"/>
      <c r="L69" s="131"/>
      <c r="M69" s="132"/>
      <c r="N69" s="116"/>
      <c r="O69" s="117"/>
      <c r="P69" s="117"/>
      <c r="Q69" s="117"/>
      <c r="R69" s="117"/>
      <c r="S69" s="131"/>
      <c r="T69" s="281"/>
      <c r="U69" s="197"/>
      <c r="V69" s="117"/>
      <c r="W69" s="117"/>
      <c r="X69" s="117"/>
      <c r="Y69" s="117"/>
      <c r="Z69" s="131"/>
      <c r="AA69" s="132"/>
      <c r="AB69" s="541"/>
      <c r="AC69" s="514"/>
      <c r="AD69" s="514"/>
      <c r="AE69" s="514"/>
      <c r="AF69" s="514"/>
      <c r="AG69" s="374"/>
      <c r="AH69" s="131"/>
    </row>
    <row r="70" spans="1:34" ht="20.100000000000001" customHeight="1">
      <c r="A70" s="664"/>
      <c r="B70" s="39" t="s">
        <v>54</v>
      </c>
      <c r="C70" s="332" t="str">
        <f t="shared" si="1"/>
        <v>Tojčić Daliborka</v>
      </c>
      <c r="D70" s="117"/>
      <c r="E70" s="131"/>
      <c r="F70" s="281"/>
      <c r="G70" s="197"/>
      <c r="H70" s="117" t="s">
        <v>162</v>
      </c>
      <c r="I70" s="117"/>
      <c r="J70" s="117"/>
      <c r="K70" s="117"/>
      <c r="L70" s="131"/>
      <c r="M70" s="132"/>
      <c r="N70" s="116"/>
      <c r="O70" s="117"/>
      <c r="P70" s="117"/>
      <c r="Q70" s="117"/>
      <c r="R70" s="117"/>
      <c r="S70" s="131"/>
      <c r="T70" s="281"/>
      <c r="U70" s="197"/>
      <c r="V70" s="117"/>
      <c r="W70" s="117"/>
      <c r="X70" s="117"/>
      <c r="Y70" s="117"/>
      <c r="Z70" s="131"/>
      <c r="AA70" s="132"/>
      <c r="AB70" s="541"/>
      <c r="AC70" s="514"/>
      <c r="AD70" s="514"/>
      <c r="AE70" s="514"/>
      <c r="AF70" s="514"/>
      <c r="AG70" s="131"/>
      <c r="AH70" s="131"/>
    </row>
    <row r="71" spans="1:34" ht="20.100000000000001" customHeight="1">
      <c r="A71" s="18" t="s">
        <v>16</v>
      </c>
      <c r="B71" s="39" t="s">
        <v>19</v>
      </c>
      <c r="C71" s="332" t="str">
        <f t="shared" si="1"/>
        <v>Širol Barbara</v>
      </c>
      <c r="D71" s="117"/>
      <c r="E71" s="131"/>
      <c r="F71" s="281"/>
      <c r="G71" s="197"/>
      <c r="H71" s="117"/>
      <c r="I71" s="117"/>
      <c r="J71" s="117"/>
      <c r="K71" s="117"/>
      <c r="L71" s="131"/>
      <c r="M71" s="132"/>
      <c r="N71" s="116"/>
      <c r="O71" s="117"/>
      <c r="P71" s="117"/>
      <c r="Q71" s="117"/>
      <c r="R71" s="117"/>
      <c r="S71" s="131"/>
      <c r="T71" s="281"/>
      <c r="U71" s="197"/>
      <c r="V71" s="117"/>
      <c r="W71" s="117"/>
      <c r="X71" s="117"/>
      <c r="Y71" s="117"/>
      <c r="Z71" s="131"/>
      <c r="AA71" s="132"/>
      <c r="AB71" s="541"/>
      <c r="AC71" s="514"/>
      <c r="AD71" s="514"/>
      <c r="AE71" s="514"/>
      <c r="AF71" s="514"/>
      <c r="AG71" s="131"/>
      <c r="AH71" s="131"/>
    </row>
    <row r="72" spans="1:34" ht="20.100000000000001" customHeight="1">
      <c r="A72" s="18" t="s">
        <v>18</v>
      </c>
      <c r="B72" s="39" t="s">
        <v>21</v>
      </c>
      <c r="C72" s="332" t="str">
        <f t="shared" si="1"/>
        <v>Hrestak Biševac Martina</v>
      </c>
      <c r="D72" s="117"/>
      <c r="E72" s="131"/>
      <c r="F72" s="281"/>
      <c r="G72" s="197"/>
      <c r="H72" s="117"/>
      <c r="I72" s="117"/>
      <c r="J72" s="117"/>
      <c r="K72" s="117"/>
      <c r="L72" s="131"/>
      <c r="M72" s="132"/>
      <c r="N72" s="116"/>
      <c r="O72" s="117"/>
      <c r="P72" s="117"/>
      <c r="Q72" s="117"/>
      <c r="R72" s="117"/>
      <c r="S72" s="131"/>
      <c r="T72" s="281"/>
      <c r="U72" s="197"/>
      <c r="V72" s="117"/>
      <c r="W72" s="117"/>
      <c r="X72" s="117"/>
      <c r="Y72" s="117"/>
      <c r="Z72" s="131"/>
      <c r="AA72" s="132"/>
      <c r="AB72" s="541"/>
      <c r="AC72" s="514"/>
      <c r="AD72" s="514"/>
      <c r="AE72" s="514"/>
      <c r="AF72" s="514"/>
      <c r="AG72" s="131"/>
      <c r="AH72" s="131"/>
    </row>
    <row r="73" spans="1:34" ht="20.100000000000001" customHeight="1">
      <c r="A73" s="18" t="s">
        <v>20</v>
      </c>
      <c r="B73" s="39" t="s">
        <v>47</v>
      </c>
      <c r="C73" s="332" t="str">
        <f t="shared" si="1"/>
        <v>Ujčić Anika</v>
      </c>
      <c r="D73" s="117"/>
      <c r="E73" s="131"/>
      <c r="F73" s="281"/>
      <c r="G73" s="197"/>
      <c r="H73" s="117"/>
      <c r="I73" s="117"/>
      <c r="J73" s="117"/>
      <c r="K73" s="117"/>
      <c r="L73" s="131"/>
      <c r="M73" s="132"/>
      <c r="N73" s="116"/>
      <c r="O73" s="117"/>
      <c r="P73" s="117"/>
      <c r="Q73" s="117"/>
      <c r="R73" s="117"/>
      <c r="S73" s="131"/>
      <c r="T73" s="281"/>
      <c r="U73" s="197"/>
      <c r="V73" s="117"/>
      <c r="W73" s="117"/>
      <c r="X73" s="117"/>
      <c r="Y73" s="117"/>
      <c r="Z73" s="131"/>
      <c r="AA73" s="132"/>
      <c r="AB73" s="541"/>
      <c r="AC73" s="514"/>
      <c r="AD73" s="514"/>
      <c r="AE73" s="514"/>
      <c r="AF73" s="514"/>
      <c r="AG73" s="374"/>
      <c r="AH73" s="131"/>
    </row>
    <row r="74" spans="1:34" ht="20.100000000000001" customHeight="1">
      <c r="A74" s="18" t="s">
        <v>22</v>
      </c>
      <c r="B74" s="39" t="s">
        <v>48</v>
      </c>
      <c r="C74" s="332" t="str">
        <f t="shared" si="1"/>
        <v>Burić Ivana</v>
      </c>
      <c r="D74" s="117"/>
      <c r="E74" s="131"/>
      <c r="F74" s="281"/>
      <c r="G74" s="197" t="s">
        <v>162</v>
      </c>
      <c r="H74" s="117"/>
      <c r="I74" s="117"/>
      <c r="J74" s="117"/>
      <c r="K74" s="117"/>
      <c r="L74" s="131"/>
      <c r="M74" s="132"/>
      <c r="N74" s="116"/>
      <c r="O74" s="117"/>
      <c r="P74" s="117"/>
      <c r="Q74" s="117"/>
      <c r="R74" s="117"/>
      <c r="S74" s="131"/>
      <c r="T74" s="281"/>
      <c r="U74" s="197"/>
      <c r="V74" s="117"/>
      <c r="W74" s="117"/>
      <c r="X74" s="117"/>
      <c r="Y74" s="117"/>
      <c r="Z74" s="131"/>
      <c r="AA74" s="132"/>
      <c r="AB74" s="541"/>
      <c r="AC74" s="514"/>
      <c r="AD74" s="514"/>
      <c r="AE74" s="514"/>
      <c r="AF74" s="514"/>
      <c r="AG74" s="374"/>
      <c r="AH74" s="131"/>
    </row>
    <row r="75" spans="1:34" ht="20.100000000000001" customHeight="1">
      <c r="A75" s="18" t="s">
        <v>24</v>
      </c>
      <c r="B75" s="39" t="s">
        <v>23</v>
      </c>
      <c r="C75" s="332" t="str">
        <f t="shared" si="1"/>
        <v>Vujasin Ilić Vesna</v>
      </c>
      <c r="D75" s="117"/>
      <c r="E75" s="131"/>
      <c r="F75" s="281"/>
      <c r="G75" s="197"/>
      <c r="H75" s="117"/>
      <c r="I75" s="117"/>
      <c r="J75" s="117"/>
      <c r="K75" s="117"/>
      <c r="L75" s="131"/>
      <c r="M75" s="132"/>
      <c r="N75" s="116" t="s">
        <v>162</v>
      </c>
      <c r="O75" s="117"/>
      <c r="P75" s="117"/>
      <c r="Q75" s="117"/>
      <c r="R75" s="117"/>
      <c r="S75" s="131"/>
      <c r="T75" s="281"/>
      <c r="U75" s="197"/>
      <c r="V75" s="117"/>
      <c r="W75" s="117"/>
      <c r="X75" s="117"/>
      <c r="Y75" s="117"/>
      <c r="Z75" s="131"/>
      <c r="AA75" s="132"/>
      <c r="AB75" s="541"/>
      <c r="AC75" s="514"/>
      <c r="AD75" s="514"/>
      <c r="AE75" s="514"/>
      <c r="AF75" s="514"/>
      <c r="AG75" s="374"/>
      <c r="AH75" s="131"/>
    </row>
    <row r="76" spans="1:34" ht="20.100000000000001" customHeight="1">
      <c r="A76" s="664" t="s">
        <v>26</v>
      </c>
      <c r="B76" s="39" t="s">
        <v>37</v>
      </c>
      <c r="C76" s="332" t="str">
        <f t="shared" si="1"/>
        <v>Rabar Loreta</v>
      </c>
      <c r="D76" s="117"/>
      <c r="E76" s="131"/>
      <c r="F76" s="281"/>
      <c r="G76" s="197"/>
      <c r="H76" s="117"/>
      <c r="I76" s="117"/>
      <c r="J76" s="117"/>
      <c r="K76" s="117"/>
      <c r="L76" s="131"/>
      <c r="M76" s="132"/>
      <c r="N76" s="116"/>
      <c r="O76" s="117"/>
      <c r="P76" s="117"/>
      <c r="Q76" s="117"/>
      <c r="R76" s="117"/>
      <c r="S76" s="131"/>
      <c r="T76" s="281"/>
      <c r="U76" s="197"/>
      <c r="V76" s="117"/>
      <c r="W76" s="117"/>
      <c r="X76" s="117"/>
      <c r="Y76" s="117"/>
      <c r="Z76" s="131"/>
      <c r="AA76" s="132"/>
      <c r="AB76" s="541"/>
      <c r="AC76" s="514"/>
      <c r="AD76" s="514"/>
      <c r="AE76" s="514"/>
      <c r="AF76" s="514"/>
      <c r="AG76" s="374"/>
      <c r="AH76" s="131"/>
    </row>
    <row r="77" spans="1:34" ht="20.100000000000001" customHeight="1">
      <c r="A77" s="664"/>
      <c r="B77" s="39" t="s">
        <v>57</v>
      </c>
      <c r="C77" s="332" t="str">
        <f t="shared" si="1"/>
        <v>Brajković Ines</v>
      </c>
      <c r="D77" s="117"/>
      <c r="E77" s="131"/>
      <c r="F77" s="281"/>
      <c r="G77" s="197"/>
      <c r="H77" s="117"/>
      <c r="I77" s="117"/>
      <c r="J77" s="117" t="s">
        <v>162</v>
      </c>
      <c r="K77" s="117"/>
      <c r="L77" s="131"/>
      <c r="M77" s="132"/>
      <c r="N77" s="116"/>
      <c r="O77" s="117"/>
      <c r="P77" s="117"/>
      <c r="Q77" s="117"/>
      <c r="R77" s="117"/>
      <c r="S77" s="131"/>
      <c r="T77" s="281"/>
      <c r="U77" s="197"/>
      <c r="V77" s="117"/>
      <c r="W77" s="117"/>
      <c r="X77" s="117"/>
      <c r="Y77" s="117"/>
      <c r="Z77" s="131"/>
      <c r="AA77" s="132"/>
      <c r="AB77" s="541"/>
      <c r="AC77" s="514"/>
      <c r="AD77" s="514"/>
      <c r="AE77" s="514"/>
      <c r="AF77" s="514"/>
      <c r="AG77" s="374"/>
      <c r="AH77" s="131"/>
    </row>
    <row r="78" spans="1:34" ht="20.100000000000001" customHeight="1">
      <c r="A78" s="40" t="s">
        <v>28</v>
      </c>
      <c r="B78" s="39" t="s">
        <v>49</v>
      </c>
      <c r="C78" s="332" t="str">
        <f t="shared" si="1"/>
        <v>Grubor Jadranka</v>
      </c>
      <c r="D78" s="117"/>
      <c r="E78" s="131"/>
      <c r="F78" s="281"/>
      <c r="G78" s="197"/>
      <c r="H78" s="117"/>
      <c r="I78" s="117"/>
      <c r="J78" s="117"/>
      <c r="K78" s="117"/>
      <c r="L78" s="131"/>
      <c r="M78" s="132"/>
      <c r="N78" s="116"/>
      <c r="O78" s="117"/>
      <c r="P78" s="117"/>
      <c r="Q78" s="117"/>
      <c r="R78" s="117"/>
      <c r="S78" s="131"/>
      <c r="T78" s="281"/>
      <c r="U78" s="197"/>
      <c r="V78" s="117"/>
      <c r="W78" s="117"/>
      <c r="X78" s="117"/>
      <c r="Y78" s="117"/>
      <c r="Z78" s="131"/>
      <c r="AA78" s="132"/>
      <c r="AB78" s="541"/>
      <c r="AC78" s="514"/>
      <c r="AD78" s="514"/>
      <c r="AE78" s="514"/>
      <c r="AF78" s="514"/>
      <c r="AG78" s="374"/>
      <c r="AH78" s="131"/>
    </row>
    <row r="79" spans="1:34" ht="20.100000000000001" customHeight="1">
      <c r="A79" s="663" t="s">
        <v>30</v>
      </c>
      <c r="B79" s="39" t="s">
        <v>31</v>
      </c>
      <c r="C79" s="332" t="str">
        <f t="shared" si="1"/>
        <v>Blečić Stambulić Silvana</v>
      </c>
      <c r="D79" s="117"/>
      <c r="E79" s="131"/>
      <c r="F79" s="281"/>
      <c r="G79" s="197"/>
      <c r="H79" s="117"/>
      <c r="I79" s="117"/>
      <c r="J79" s="117"/>
      <c r="K79" s="117"/>
      <c r="L79" s="131"/>
      <c r="M79" s="132"/>
      <c r="N79" s="116"/>
      <c r="O79" s="117"/>
      <c r="P79" s="117"/>
      <c r="Q79" s="117"/>
      <c r="R79" s="117"/>
      <c r="S79" s="131"/>
      <c r="T79" s="281"/>
      <c r="U79" s="197"/>
      <c r="V79" s="117"/>
      <c r="W79" s="117"/>
      <c r="X79" s="117"/>
      <c r="Y79" s="117"/>
      <c r="Z79" s="131"/>
      <c r="AA79" s="132"/>
      <c r="AB79" s="541"/>
      <c r="AC79" s="514"/>
      <c r="AD79" s="514"/>
      <c r="AE79" s="514"/>
      <c r="AF79" s="514"/>
      <c r="AG79" s="374"/>
      <c r="AH79" s="131"/>
    </row>
    <row r="80" spans="1:34" ht="20.100000000000001" customHeight="1">
      <c r="A80" s="663"/>
      <c r="B80" s="39" t="s">
        <v>32</v>
      </c>
      <c r="C80" s="332" t="str">
        <f t="shared" si="1"/>
        <v>Mladenić Željka</v>
      </c>
      <c r="D80" s="117"/>
      <c r="E80" s="131"/>
      <c r="F80" s="281"/>
      <c r="G80" s="197"/>
      <c r="H80" s="117"/>
      <c r="I80" s="117"/>
      <c r="J80" s="117"/>
      <c r="K80" s="117"/>
      <c r="L80" s="131"/>
      <c r="M80" s="132"/>
      <c r="N80" s="116"/>
      <c r="O80" s="117"/>
      <c r="P80" s="117"/>
      <c r="Q80" s="117"/>
      <c r="R80" s="117"/>
      <c r="S80" s="131"/>
      <c r="T80" s="281"/>
      <c r="U80" s="197"/>
      <c r="V80" s="117"/>
      <c r="W80" s="117"/>
      <c r="X80" s="117"/>
      <c r="Y80" s="117"/>
      <c r="Z80" s="131"/>
      <c r="AA80" s="132"/>
      <c r="AB80" s="541"/>
      <c r="AC80" s="514"/>
      <c r="AD80" s="514"/>
      <c r="AE80" s="514"/>
      <c r="AF80" s="514"/>
      <c r="AG80" s="374"/>
      <c r="AH80" s="131"/>
    </row>
    <row r="81" spans="1:34" ht="20.100000000000001" customHeight="1">
      <c r="A81" s="664" t="s">
        <v>33</v>
      </c>
      <c r="B81" s="39" t="s">
        <v>50</v>
      </c>
      <c r="C81" s="332" t="str">
        <f t="shared" si="1"/>
        <v>Močibob Tatjana</v>
      </c>
      <c r="D81" s="117"/>
      <c r="E81" s="131"/>
      <c r="F81" s="281"/>
      <c r="G81" s="197"/>
      <c r="H81" s="117"/>
      <c r="I81" s="117"/>
      <c r="J81" s="117"/>
      <c r="K81" s="117"/>
      <c r="L81" s="131"/>
      <c r="M81" s="132"/>
      <c r="N81" s="116"/>
      <c r="O81" s="117"/>
      <c r="P81" s="117"/>
      <c r="Q81" s="117"/>
      <c r="R81" s="117"/>
      <c r="S81" s="131"/>
      <c r="T81" s="281"/>
      <c r="U81" s="197"/>
      <c r="V81" s="117"/>
      <c r="W81" s="117"/>
      <c r="X81" s="117"/>
      <c r="Y81" s="117"/>
      <c r="Z81" s="131"/>
      <c r="AA81" s="132"/>
      <c r="AB81" s="541"/>
      <c r="AC81" s="514"/>
      <c r="AD81" s="514"/>
      <c r="AE81" s="514"/>
      <c r="AF81" s="514"/>
      <c r="AG81" s="374"/>
      <c r="AH81" s="131"/>
    </row>
    <row r="82" spans="1:34" ht="20.100000000000001" customHeight="1">
      <c r="A82" s="664"/>
      <c r="B82" s="39" t="s">
        <v>51</v>
      </c>
      <c r="C82" s="332" t="str">
        <f t="shared" si="1"/>
        <v>Škropeta Irena</v>
      </c>
      <c r="D82" s="117"/>
      <c r="E82" s="131"/>
      <c r="F82" s="281"/>
      <c r="G82" s="197"/>
      <c r="H82" s="117"/>
      <c r="I82" s="117"/>
      <c r="J82" s="117"/>
      <c r="K82" s="117"/>
      <c r="L82" s="131"/>
      <c r="M82" s="132"/>
      <c r="N82" s="116"/>
      <c r="O82" s="117"/>
      <c r="P82" s="117"/>
      <c r="Q82" s="117"/>
      <c r="R82" s="117"/>
      <c r="S82" s="131"/>
      <c r="T82" s="281"/>
      <c r="U82" s="197"/>
      <c r="V82" s="117"/>
      <c r="W82" s="117"/>
      <c r="X82" s="117"/>
      <c r="Y82" s="117"/>
      <c r="Z82" s="131"/>
      <c r="AA82" s="132"/>
      <c r="AB82" s="541"/>
      <c r="AC82" s="514"/>
      <c r="AD82" s="514"/>
      <c r="AE82" s="514"/>
      <c r="AF82" s="514"/>
      <c r="AG82" s="374"/>
      <c r="AH82" s="131"/>
    </row>
    <row r="83" spans="1:34" ht="20.100000000000001" customHeight="1">
      <c r="A83" s="664" t="s">
        <v>36</v>
      </c>
      <c r="B83" s="39" t="s">
        <v>52</v>
      </c>
      <c r="C83" s="332"/>
      <c r="D83" s="117"/>
      <c r="E83" s="131"/>
      <c r="F83" s="281"/>
      <c r="G83" s="197"/>
      <c r="H83" s="117"/>
      <c r="I83" s="117"/>
      <c r="J83" s="117"/>
      <c r="K83" s="117"/>
      <c r="L83" s="131"/>
      <c r="M83" s="132"/>
      <c r="N83" s="116"/>
      <c r="O83" s="117"/>
      <c r="P83" s="117"/>
      <c r="Q83" s="117"/>
      <c r="R83" s="117"/>
      <c r="S83" s="131"/>
      <c r="T83" s="281"/>
      <c r="U83" s="197"/>
      <c r="V83" s="117"/>
      <c r="W83" s="117"/>
      <c r="X83" s="117"/>
      <c r="Y83" s="117"/>
      <c r="Z83" s="131"/>
      <c r="AA83" s="132"/>
      <c r="AB83" s="541"/>
      <c r="AC83" s="514"/>
      <c r="AD83" s="514"/>
      <c r="AE83" s="514"/>
      <c r="AF83" s="514"/>
      <c r="AG83" s="374"/>
      <c r="AH83" s="131"/>
    </row>
    <row r="84" spans="1:34" ht="20.100000000000001" customHeight="1" thickBot="1">
      <c r="A84" s="665"/>
      <c r="B84" s="41" t="s">
        <v>53</v>
      </c>
      <c r="C84" s="372" t="str">
        <f t="shared" si="1"/>
        <v>Ana Aladić</v>
      </c>
      <c r="D84" s="120"/>
      <c r="E84" s="133"/>
      <c r="F84" s="282"/>
      <c r="G84" s="198"/>
      <c r="H84" s="120"/>
      <c r="I84" s="120"/>
      <c r="J84" s="120"/>
      <c r="K84" s="120"/>
      <c r="L84" s="133"/>
      <c r="M84" s="134"/>
      <c r="N84" s="119"/>
      <c r="O84" s="120"/>
      <c r="P84" s="120" t="s">
        <v>162</v>
      </c>
      <c r="Q84" s="120"/>
      <c r="R84" s="120"/>
      <c r="S84" s="133"/>
      <c r="T84" s="282"/>
      <c r="U84" s="198"/>
      <c r="V84" s="120"/>
      <c r="W84" s="120"/>
      <c r="X84" s="120"/>
      <c r="Y84" s="120"/>
      <c r="Z84" s="133"/>
      <c r="AA84" s="134"/>
      <c r="AB84" s="542"/>
      <c r="AC84" s="518"/>
      <c r="AD84" s="518"/>
      <c r="AE84" s="518"/>
      <c r="AF84" s="518"/>
      <c r="AG84" s="375"/>
      <c r="AH84" s="133"/>
    </row>
    <row r="85" spans="1:34" ht="21.75" thickBot="1">
      <c r="A85" s="581" t="s">
        <v>167</v>
      </c>
      <c r="B85" s="582"/>
      <c r="C85" s="582"/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T85" s="582"/>
      <c r="U85" s="582"/>
      <c r="V85" s="582"/>
      <c r="W85" s="582"/>
      <c r="X85" s="582"/>
      <c r="Y85" s="582"/>
      <c r="Z85" s="582"/>
      <c r="AA85" s="582"/>
      <c r="AB85" s="582"/>
      <c r="AC85" s="582"/>
      <c r="AD85" s="582"/>
      <c r="AE85" s="582"/>
      <c r="AF85" s="582"/>
      <c r="AG85" s="582"/>
      <c r="AH85" s="583"/>
    </row>
    <row r="86" spans="1:34" ht="21" customHeight="1">
      <c r="A86" s="584" t="s">
        <v>0</v>
      </c>
      <c r="B86" s="587" t="s">
        <v>1</v>
      </c>
      <c r="C86" s="615" t="s">
        <v>39</v>
      </c>
      <c r="D86" s="616" t="s">
        <v>115</v>
      </c>
      <c r="E86" s="616"/>
      <c r="F86" s="616"/>
      <c r="G86" s="616"/>
      <c r="H86" s="616"/>
      <c r="I86" s="616"/>
      <c r="J86" s="616"/>
      <c r="K86" s="616"/>
      <c r="L86" s="616"/>
      <c r="M86" s="616"/>
      <c r="N86" s="616"/>
      <c r="O86" s="616"/>
      <c r="P86" s="616"/>
      <c r="Q86" s="616"/>
      <c r="R86" s="616"/>
      <c r="S86" s="616"/>
      <c r="T86" s="616"/>
      <c r="U86" s="616"/>
      <c r="V86" s="616"/>
      <c r="W86" s="616"/>
      <c r="X86" s="616"/>
      <c r="Y86" s="616"/>
      <c r="Z86" s="616"/>
      <c r="AA86" s="616"/>
      <c r="AB86" s="616"/>
      <c r="AC86" s="616"/>
      <c r="AD86" s="616"/>
      <c r="AE86" s="616"/>
      <c r="AF86" s="616"/>
      <c r="AG86" s="616"/>
      <c r="AH86" s="617"/>
    </row>
    <row r="87" spans="1:34" ht="37.5" customHeight="1">
      <c r="A87" s="585"/>
      <c r="B87" s="588"/>
      <c r="C87" s="605"/>
      <c r="D87" s="618" t="s">
        <v>116</v>
      </c>
      <c r="E87" s="619"/>
      <c r="F87" s="619"/>
      <c r="G87" s="619"/>
      <c r="H87" s="619"/>
      <c r="I87" s="619"/>
      <c r="J87" s="620"/>
      <c r="K87" s="621" t="s">
        <v>117</v>
      </c>
      <c r="L87" s="619"/>
      <c r="M87" s="619"/>
      <c r="N87" s="619"/>
      <c r="O87" s="619"/>
      <c r="P87" s="619"/>
      <c r="Q87" s="620"/>
      <c r="R87" s="622" t="s">
        <v>118</v>
      </c>
      <c r="S87" s="619"/>
      <c r="T87" s="619"/>
      <c r="U87" s="619"/>
      <c r="V87" s="619"/>
      <c r="W87" s="619"/>
      <c r="X87" s="619"/>
      <c r="Y87" s="621" t="s">
        <v>119</v>
      </c>
      <c r="Z87" s="619"/>
      <c r="AA87" s="619"/>
      <c r="AB87" s="619"/>
      <c r="AC87" s="619"/>
      <c r="AD87" s="619"/>
      <c r="AE87" s="620"/>
      <c r="AF87" s="161"/>
      <c r="AG87" s="162"/>
      <c r="AH87" s="163"/>
    </row>
    <row r="88" spans="1:34" ht="24.75" customHeight="1">
      <c r="A88" s="585"/>
      <c r="B88" s="588"/>
      <c r="C88" s="605"/>
      <c r="D88" s="523">
        <v>1</v>
      </c>
      <c r="E88" s="23">
        <v>2</v>
      </c>
      <c r="F88" s="23">
        <v>3</v>
      </c>
      <c r="G88" s="23">
        <v>4</v>
      </c>
      <c r="H88" s="23">
        <v>5</v>
      </c>
      <c r="I88" s="164">
        <v>6</v>
      </c>
      <c r="J88" s="166">
        <v>7</v>
      </c>
      <c r="K88" s="155">
        <v>8</v>
      </c>
      <c r="L88" s="23">
        <v>9</v>
      </c>
      <c r="M88" s="23">
        <v>10</v>
      </c>
      <c r="N88" s="23">
        <v>11</v>
      </c>
      <c r="O88" s="23">
        <v>12</v>
      </c>
      <c r="P88" s="164">
        <v>13</v>
      </c>
      <c r="Q88" s="165">
        <v>14</v>
      </c>
      <c r="R88" s="24">
        <v>15</v>
      </c>
      <c r="S88" s="23">
        <v>16</v>
      </c>
      <c r="T88" s="23">
        <v>17</v>
      </c>
      <c r="U88" s="23">
        <v>18</v>
      </c>
      <c r="V88" s="23">
        <v>19</v>
      </c>
      <c r="W88" s="164">
        <v>20</v>
      </c>
      <c r="X88" s="166">
        <v>21</v>
      </c>
      <c r="Y88" s="155">
        <v>22</v>
      </c>
      <c r="Z88" s="23">
        <v>23</v>
      </c>
      <c r="AA88" s="23">
        <v>24</v>
      </c>
      <c r="AB88" s="23">
        <v>25</v>
      </c>
      <c r="AC88" s="23">
        <v>26</v>
      </c>
      <c r="AD88" s="164">
        <v>27</v>
      </c>
      <c r="AE88" s="165">
        <v>28</v>
      </c>
      <c r="AF88" s="24">
        <v>29</v>
      </c>
      <c r="AG88" s="23">
        <v>30</v>
      </c>
      <c r="AH88" s="167"/>
    </row>
    <row r="89" spans="1:34" ht="23.25" customHeight="1" thickBot="1">
      <c r="A89" s="586"/>
      <c r="B89" s="589"/>
      <c r="C89" s="606"/>
      <c r="D89" s="524" t="s">
        <v>43</v>
      </c>
      <c r="E89" s="157" t="s">
        <v>45</v>
      </c>
      <c r="F89" s="157" t="s">
        <v>41</v>
      </c>
      <c r="G89" s="157" t="s">
        <v>42</v>
      </c>
      <c r="H89" s="157" t="s">
        <v>43</v>
      </c>
      <c r="I89" s="168" t="s">
        <v>41</v>
      </c>
      <c r="J89" s="170" t="s">
        <v>44</v>
      </c>
      <c r="K89" s="160" t="s">
        <v>43</v>
      </c>
      <c r="L89" s="157" t="s">
        <v>45</v>
      </c>
      <c r="M89" s="157" t="s">
        <v>41</v>
      </c>
      <c r="N89" s="157" t="s">
        <v>42</v>
      </c>
      <c r="O89" s="157" t="s">
        <v>43</v>
      </c>
      <c r="P89" s="168" t="s">
        <v>41</v>
      </c>
      <c r="Q89" s="169" t="s">
        <v>44</v>
      </c>
      <c r="R89" s="159" t="s">
        <v>43</v>
      </c>
      <c r="S89" s="157" t="s">
        <v>45</v>
      </c>
      <c r="T89" s="157" t="s">
        <v>41</v>
      </c>
      <c r="U89" s="157" t="s">
        <v>42</v>
      </c>
      <c r="V89" s="157" t="s">
        <v>43</v>
      </c>
      <c r="W89" s="168" t="s">
        <v>41</v>
      </c>
      <c r="X89" s="170" t="s">
        <v>44</v>
      </c>
      <c r="Y89" s="160" t="s">
        <v>43</v>
      </c>
      <c r="Z89" s="157" t="s">
        <v>45</v>
      </c>
      <c r="AA89" s="157" t="s">
        <v>41</v>
      </c>
      <c r="AB89" s="157" t="s">
        <v>42</v>
      </c>
      <c r="AC89" s="157" t="s">
        <v>43</v>
      </c>
      <c r="AD89" s="168" t="s">
        <v>41</v>
      </c>
      <c r="AE89" s="169" t="s">
        <v>44</v>
      </c>
      <c r="AF89" s="159" t="s">
        <v>43</v>
      </c>
      <c r="AG89" s="157" t="s">
        <v>45</v>
      </c>
      <c r="AH89" s="171"/>
    </row>
    <row r="90" spans="1:34" ht="21.75" thickTop="1">
      <c r="A90" s="25" t="s">
        <v>2</v>
      </c>
      <c r="B90" s="38" t="s">
        <v>3</v>
      </c>
      <c r="C90" s="370" t="s">
        <v>144</v>
      </c>
      <c r="D90" s="533"/>
      <c r="E90" s="113"/>
      <c r="F90" s="113"/>
      <c r="G90" s="113"/>
      <c r="H90" s="113"/>
      <c r="I90" s="286"/>
      <c r="J90" s="287"/>
      <c r="K90" s="195"/>
      <c r="L90" s="113"/>
      <c r="M90" s="113"/>
      <c r="N90" s="113"/>
      <c r="O90" s="113"/>
      <c r="P90" s="286"/>
      <c r="Q90" s="292"/>
      <c r="R90" s="194" t="s">
        <v>162</v>
      </c>
      <c r="S90" s="113"/>
      <c r="T90" s="113"/>
      <c r="U90" s="113"/>
      <c r="V90" s="113"/>
      <c r="W90" s="286"/>
      <c r="X90" s="287"/>
      <c r="Y90" s="195"/>
      <c r="Z90" s="113"/>
      <c r="AA90" s="113"/>
      <c r="AB90" s="113"/>
      <c r="AC90" s="113"/>
      <c r="AD90" s="286"/>
      <c r="AE90" s="292"/>
      <c r="AF90" s="194"/>
      <c r="AG90" s="113"/>
      <c r="AH90" s="286"/>
    </row>
    <row r="91" spans="1:34" ht="21">
      <c r="A91" s="141" t="s">
        <v>4</v>
      </c>
      <c r="B91" s="39" t="s">
        <v>46</v>
      </c>
      <c r="C91" s="371" t="s">
        <v>145</v>
      </c>
      <c r="D91" s="514"/>
      <c r="E91" s="117"/>
      <c r="F91" s="117"/>
      <c r="G91" s="117"/>
      <c r="H91" s="117"/>
      <c r="I91" s="288"/>
      <c r="J91" s="289"/>
      <c r="K91" s="197"/>
      <c r="L91" s="117"/>
      <c r="M91" s="117"/>
      <c r="N91" s="117"/>
      <c r="O91" s="117"/>
      <c r="P91" s="288"/>
      <c r="Q91" s="293"/>
      <c r="R91" s="116"/>
      <c r="S91" s="117"/>
      <c r="T91" s="117"/>
      <c r="U91" s="117"/>
      <c r="V91" s="117"/>
      <c r="W91" s="288"/>
      <c r="X91" s="289"/>
      <c r="Y91" s="197"/>
      <c r="Z91" s="117"/>
      <c r="AA91" s="117"/>
      <c r="AB91" s="117"/>
      <c r="AC91" s="117"/>
      <c r="AD91" s="288"/>
      <c r="AE91" s="293"/>
      <c r="AF91" s="116"/>
      <c r="AG91" s="117" t="s">
        <v>162</v>
      </c>
      <c r="AH91" s="288"/>
    </row>
    <row r="92" spans="1:34" ht="21">
      <c r="A92" s="664" t="s">
        <v>7</v>
      </c>
      <c r="B92" s="39" t="s">
        <v>5</v>
      </c>
      <c r="C92" s="332"/>
      <c r="D92" s="514"/>
      <c r="E92" s="117"/>
      <c r="F92" s="117"/>
      <c r="G92" s="117"/>
      <c r="H92" s="117"/>
      <c r="I92" s="288"/>
      <c r="J92" s="289"/>
      <c r="K92" s="197"/>
      <c r="L92" s="117"/>
      <c r="M92" s="117"/>
      <c r="N92" s="117"/>
      <c r="O92" s="117"/>
      <c r="P92" s="288"/>
      <c r="Q92" s="293"/>
      <c r="R92" s="116"/>
      <c r="S92" s="117"/>
      <c r="T92" s="117"/>
      <c r="U92" s="117"/>
      <c r="V92" s="117"/>
      <c r="W92" s="288"/>
      <c r="X92" s="289"/>
      <c r="Y92" s="197"/>
      <c r="Z92" s="117"/>
      <c r="AA92" s="117"/>
      <c r="AB92" s="117"/>
      <c r="AC92" s="117"/>
      <c r="AD92" s="288"/>
      <c r="AE92" s="293"/>
      <c r="AF92" s="116"/>
      <c r="AG92" s="117"/>
      <c r="AH92" s="288"/>
    </row>
    <row r="93" spans="1:34" ht="21">
      <c r="A93" s="664"/>
      <c r="B93" s="39" t="s">
        <v>6</v>
      </c>
      <c r="C93" s="332" t="s">
        <v>131</v>
      </c>
      <c r="D93" s="514"/>
      <c r="E93" s="117"/>
      <c r="F93" s="117"/>
      <c r="G93" s="117"/>
      <c r="H93" s="117"/>
      <c r="I93" s="288"/>
      <c r="J93" s="289"/>
      <c r="K93" s="197"/>
      <c r="L93" s="117"/>
      <c r="M93" s="117"/>
      <c r="N93" s="117"/>
      <c r="O93" s="117" t="s">
        <v>162</v>
      </c>
      <c r="P93" s="288"/>
      <c r="Q93" s="293"/>
      <c r="R93" s="116"/>
      <c r="S93" s="117"/>
      <c r="T93" s="117"/>
      <c r="U93" s="117"/>
      <c r="V93" s="117"/>
      <c r="W93" s="288"/>
      <c r="X93" s="289"/>
      <c r="Y93" s="197"/>
      <c r="Z93" s="117"/>
      <c r="AA93" s="117"/>
      <c r="AB93" s="117"/>
      <c r="AC93" s="117"/>
      <c r="AD93" s="288"/>
      <c r="AE93" s="293"/>
      <c r="AF93" s="116"/>
      <c r="AG93" s="117"/>
      <c r="AH93" s="288"/>
    </row>
    <row r="94" spans="1:34" ht="21">
      <c r="A94" s="664"/>
      <c r="B94" s="39" t="s">
        <v>40</v>
      </c>
      <c r="C94" s="332"/>
      <c r="D94" s="514"/>
      <c r="E94" s="117"/>
      <c r="F94" s="117"/>
      <c r="G94" s="117"/>
      <c r="H94" s="117"/>
      <c r="I94" s="288"/>
      <c r="J94" s="289"/>
      <c r="K94" s="197"/>
      <c r="L94" s="117"/>
      <c r="M94" s="117"/>
      <c r="N94" s="117"/>
      <c r="O94" s="117"/>
      <c r="P94" s="288"/>
      <c r="Q94" s="293"/>
      <c r="R94" s="116"/>
      <c r="S94" s="117"/>
      <c r="T94" s="117"/>
      <c r="U94" s="117"/>
      <c r="V94" s="117"/>
      <c r="W94" s="288"/>
      <c r="X94" s="289"/>
      <c r="Y94" s="197"/>
      <c r="Z94" s="117"/>
      <c r="AA94" s="117"/>
      <c r="AB94" s="117"/>
      <c r="AC94" s="117"/>
      <c r="AD94" s="288"/>
      <c r="AE94" s="293"/>
      <c r="AF94" s="116"/>
      <c r="AG94" s="117"/>
      <c r="AH94" s="288"/>
    </row>
    <row r="95" spans="1:34" ht="21">
      <c r="A95" s="664" t="s">
        <v>12</v>
      </c>
      <c r="B95" s="39" t="s">
        <v>8</v>
      </c>
      <c r="C95" s="332"/>
      <c r="D95" s="514"/>
      <c r="E95" s="117"/>
      <c r="F95" s="117"/>
      <c r="G95" s="117"/>
      <c r="H95" s="117"/>
      <c r="I95" s="288"/>
      <c r="J95" s="289"/>
      <c r="K95" s="197"/>
      <c r="L95" s="117"/>
      <c r="M95" s="117"/>
      <c r="N95" s="117"/>
      <c r="O95" s="117"/>
      <c r="P95" s="288"/>
      <c r="Q95" s="293"/>
      <c r="R95" s="116"/>
      <c r="S95" s="117"/>
      <c r="T95" s="117"/>
      <c r="U95" s="117"/>
      <c r="V95" s="117"/>
      <c r="W95" s="288"/>
      <c r="X95" s="289"/>
      <c r="Y95" s="197"/>
      <c r="Z95" s="117"/>
      <c r="AA95" s="117"/>
      <c r="AB95" s="117"/>
      <c r="AC95" s="117"/>
      <c r="AD95" s="288"/>
      <c r="AE95" s="293"/>
      <c r="AF95" s="116"/>
      <c r="AG95" s="117"/>
      <c r="AH95" s="288"/>
    </row>
    <row r="96" spans="1:34" ht="21">
      <c r="A96" s="664"/>
      <c r="B96" s="39" t="s">
        <v>56</v>
      </c>
      <c r="C96" s="332" t="s">
        <v>98</v>
      </c>
      <c r="D96" s="514"/>
      <c r="E96" s="117"/>
      <c r="F96" s="117"/>
      <c r="G96" s="117"/>
      <c r="H96" s="117" t="s">
        <v>162</v>
      </c>
      <c r="I96" s="288"/>
      <c r="J96" s="289"/>
      <c r="K96" s="197"/>
      <c r="L96" s="117"/>
      <c r="M96" s="117"/>
      <c r="N96" s="117"/>
      <c r="O96" s="117"/>
      <c r="P96" s="288"/>
      <c r="Q96" s="293"/>
      <c r="R96" s="116"/>
      <c r="S96" s="117"/>
      <c r="T96" s="117"/>
      <c r="U96" s="117"/>
      <c r="V96" s="117"/>
      <c r="W96" s="288"/>
      <c r="X96" s="289"/>
      <c r="Y96" s="197"/>
      <c r="Z96" s="117"/>
      <c r="AA96" s="117"/>
      <c r="AB96" s="117"/>
      <c r="AC96" s="117"/>
      <c r="AD96" s="288"/>
      <c r="AE96" s="293"/>
      <c r="AF96" s="116"/>
      <c r="AG96" s="117"/>
      <c r="AH96" s="288"/>
    </row>
    <row r="97" spans="1:34" ht="21">
      <c r="A97" s="664"/>
      <c r="B97" s="39" t="s">
        <v>10</v>
      </c>
      <c r="C97" s="332" t="s">
        <v>132</v>
      </c>
      <c r="D97" s="514"/>
      <c r="E97" s="117"/>
      <c r="F97" s="117"/>
      <c r="G97" s="117"/>
      <c r="H97" s="117" t="s">
        <v>162</v>
      </c>
      <c r="I97" s="288"/>
      <c r="J97" s="289"/>
      <c r="K97" s="197"/>
      <c r="L97" s="117"/>
      <c r="M97" s="117"/>
      <c r="N97" s="117"/>
      <c r="O97" s="117"/>
      <c r="P97" s="288"/>
      <c r="Q97" s="293"/>
      <c r="R97" s="116"/>
      <c r="S97" s="117"/>
      <c r="T97" s="117"/>
      <c r="U97" s="117"/>
      <c r="V97" s="117"/>
      <c r="W97" s="288"/>
      <c r="X97" s="289"/>
      <c r="Y97" s="197"/>
      <c r="Z97" s="117"/>
      <c r="AA97" s="117"/>
      <c r="AB97" s="117"/>
      <c r="AC97" s="117"/>
      <c r="AD97" s="288"/>
      <c r="AE97" s="293"/>
      <c r="AF97" s="116"/>
      <c r="AG97" s="117"/>
      <c r="AH97" s="288"/>
    </row>
    <row r="98" spans="1:34" ht="21">
      <c r="A98" s="664"/>
      <c r="B98" s="39" t="s">
        <v>54</v>
      </c>
      <c r="C98" s="332" t="s">
        <v>145</v>
      </c>
      <c r="D98" s="514"/>
      <c r="E98" s="117"/>
      <c r="F98" s="117"/>
      <c r="G98" s="117"/>
      <c r="H98" s="117"/>
      <c r="I98" s="288"/>
      <c r="J98" s="289"/>
      <c r="K98" s="197"/>
      <c r="L98" s="117"/>
      <c r="M98" s="117"/>
      <c r="N98" s="117"/>
      <c r="O98" s="117"/>
      <c r="P98" s="288"/>
      <c r="Q98" s="293"/>
      <c r="R98" s="116"/>
      <c r="S98" s="117" t="s">
        <v>162</v>
      </c>
      <c r="T98" s="117"/>
      <c r="U98" s="117"/>
      <c r="V98" s="117"/>
      <c r="W98" s="288"/>
      <c r="X98" s="289"/>
      <c r="Y98" s="197"/>
      <c r="Z98" s="117"/>
      <c r="AA98" s="117"/>
      <c r="AB98" s="117"/>
      <c r="AC98" s="117"/>
      <c r="AD98" s="288"/>
      <c r="AE98" s="293"/>
      <c r="AF98" s="116"/>
      <c r="AG98" s="117"/>
      <c r="AH98" s="288"/>
    </row>
    <row r="99" spans="1:34" ht="21">
      <c r="A99" s="141" t="s">
        <v>16</v>
      </c>
      <c r="B99" s="39" t="s">
        <v>19</v>
      </c>
      <c r="C99" s="332" t="s">
        <v>90</v>
      </c>
      <c r="D99" s="514"/>
      <c r="E99" s="117"/>
      <c r="F99" s="117"/>
      <c r="G99" s="117"/>
      <c r="H99" s="117"/>
      <c r="I99" s="288"/>
      <c r="J99" s="289"/>
      <c r="K99" s="197"/>
      <c r="L99" s="117"/>
      <c r="M99" s="117"/>
      <c r="N99" s="117"/>
      <c r="O99" s="117"/>
      <c r="P99" s="288"/>
      <c r="Q99" s="293"/>
      <c r="R99" s="116"/>
      <c r="S99" s="117"/>
      <c r="T99" s="117"/>
      <c r="U99" s="117"/>
      <c r="V99" s="117" t="s">
        <v>162</v>
      </c>
      <c r="W99" s="288"/>
      <c r="X99" s="289"/>
      <c r="Y99" s="197"/>
      <c r="Z99" s="117"/>
      <c r="AA99" s="117"/>
      <c r="AB99" s="117"/>
      <c r="AC99" s="117"/>
      <c r="AD99" s="288"/>
      <c r="AE99" s="293"/>
      <c r="AF99" s="116"/>
      <c r="AG99" s="117"/>
      <c r="AH99" s="288"/>
    </row>
    <row r="100" spans="1:34" ht="21">
      <c r="A100" s="141" t="s">
        <v>18</v>
      </c>
      <c r="B100" s="39" t="s">
        <v>21</v>
      </c>
      <c r="C100" s="332" t="s">
        <v>137</v>
      </c>
      <c r="D100" s="514"/>
      <c r="E100" s="117"/>
      <c r="F100" s="117"/>
      <c r="G100" s="117"/>
      <c r="H100" s="117"/>
      <c r="I100" s="288"/>
      <c r="J100" s="289"/>
      <c r="K100" s="197"/>
      <c r="L100" s="117"/>
      <c r="M100" s="117" t="s">
        <v>162</v>
      </c>
      <c r="N100" s="117"/>
      <c r="O100" s="117"/>
      <c r="P100" s="288"/>
      <c r="Q100" s="293"/>
      <c r="R100" s="116"/>
      <c r="S100" s="117"/>
      <c r="T100" s="117"/>
      <c r="U100" s="117"/>
      <c r="V100" s="117"/>
      <c r="W100" s="288"/>
      <c r="X100" s="289"/>
      <c r="Y100" s="197"/>
      <c r="Z100" s="117"/>
      <c r="AA100" s="117"/>
      <c r="AB100" s="117"/>
      <c r="AC100" s="117"/>
      <c r="AD100" s="288"/>
      <c r="AE100" s="293"/>
      <c r="AF100" s="116"/>
      <c r="AG100" s="117"/>
      <c r="AH100" s="288"/>
    </row>
    <row r="101" spans="1:34" ht="21">
      <c r="A101" s="141" t="s">
        <v>20</v>
      </c>
      <c r="B101" s="39" t="s">
        <v>47</v>
      </c>
      <c r="C101" s="332" t="s">
        <v>91</v>
      </c>
      <c r="D101" s="514"/>
      <c r="E101" s="117"/>
      <c r="F101" s="117"/>
      <c r="G101" s="117"/>
      <c r="H101" s="117"/>
      <c r="I101" s="288"/>
      <c r="J101" s="289"/>
      <c r="K101" s="197"/>
      <c r="L101" s="117"/>
      <c r="M101" s="117"/>
      <c r="N101" s="117"/>
      <c r="O101" s="117"/>
      <c r="P101" s="288"/>
      <c r="Q101" s="293"/>
      <c r="R101" s="116"/>
      <c r="S101" s="117"/>
      <c r="T101" s="117"/>
      <c r="U101" s="117"/>
      <c r="V101" s="117"/>
      <c r="W101" s="288"/>
      <c r="X101" s="289"/>
      <c r="Y101" s="197"/>
      <c r="Z101" s="117"/>
      <c r="AA101" s="117"/>
      <c r="AB101" s="117"/>
      <c r="AC101" s="117"/>
      <c r="AD101" s="288"/>
      <c r="AE101" s="293"/>
      <c r="AF101" s="116"/>
      <c r="AG101" s="117"/>
      <c r="AH101" s="288"/>
    </row>
    <row r="102" spans="1:34" ht="21">
      <c r="A102" s="141" t="s">
        <v>22</v>
      </c>
      <c r="B102" s="39" t="s">
        <v>48</v>
      </c>
      <c r="C102" s="332" t="s">
        <v>151</v>
      </c>
      <c r="D102" s="514"/>
      <c r="E102" s="117"/>
      <c r="F102" s="117"/>
      <c r="G102" s="117"/>
      <c r="H102" s="117"/>
      <c r="I102" s="288"/>
      <c r="J102" s="289"/>
      <c r="K102" s="197"/>
      <c r="L102" s="117"/>
      <c r="M102" s="117"/>
      <c r="N102" s="117"/>
      <c r="O102" s="117"/>
      <c r="P102" s="288"/>
      <c r="Q102" s="293"/>
      <c r="R102" s="116"/>
      <c r="S102" s="117"/>
      <c r="T102" s="117"/>
      <c r="U102" s="117"/>
      <c r="V102" s="117"/>
      <c r="W102" s="288"/>
      <c r="X102" s="289"/>
      <c r="Y102" s="197"/>
      <c r="Z102" s="117"/>
      <c r="AA102" s="117"/>
      <c r="AB102" s="117"/>
      <c r="AC102" s="117"/>
      <c r="AD102" s="288"/>
      <c r="AE102" s="293"/>
      <c r="AF102" s="116"/>
      <c r="AG102" s="117"/>
      <c r="AH102" s="288"/>
    </row>
    <row r="103" spans="1:34" ht="21">
      <c r="A103" s="141" t="s">
        <v>24</v>
      </c>
      <c r="B103" s="39" t="s">
        <v>23</v>
      </c>
      <c r="C103" s="332" t="s">
        <v>152</v>
      </c>
      <c r="D103" s="514"/>
      <c r="E103" s="117"/>
      <c r="F103" s="117"/>
      <c r="G103" s="117"/>
      <c r="H103" s="117"/>
      <c r="I103" s="288"/>
      <c r="J103" s="289"/>
      <c r="K103" s="197" t="s">
        <v>162</v>
      </c>
      <c r="L103" s="117"/>
      <c r="M103" s="117"/>
      <c r="N103" s="117"/>
      <c r="O103" s="117"/>
      <c r="P103" s="288"/>
      <c r="Q103" s="293"/>
      <c r="R103" s="116"/>
      <c r="S103" s="117"/>
      <c r="T103" s="117"/>
      <c r="U103" s="117"/>
      <c r="V103" s="117"/>
      <c r="W103" s="288"/>
      <c r="X103" s="289"/>
      <c r="Y103" s="197"/>
      <c r="Z103" s="117"/>
      <c r="AA103" s="117"/>
      <c r="AB103" s="117"/>
      <c r="AC103" s="117"/>
      <c r="AD103" s="288"/>
      <c r="AE103" s="293"/>
      <c r="AF103" s="116"/>
      <c r="AG103" s="117"/>
      <c r="AH103" s="288"/>
    </row>
    <row r="104" spans="1:34" ht="21">
      <c r="A104" s="664" t="s">
        <v>26</v>
      </c>
      <c r="B104" s="39" t="s">
        <v>37</v>
      </c>
      <c r="C104" s="332" t="s">
        <v>95</v>
      </c>
      <c r="D104" s="514"/>
      <c r="E104" s="117"/>
      <c r="F104" s="117"/>
      <c r="G104" s="117"/>
      <c r="H104" s="117"/>
      <c r="I104" s="288"/>
      <c r="J104" s="289"/>
      <c r="K104" s="197"/>
      <c r="L104" s="117"/>
      <c r="M104" s="117"/>
      <c r="N104" s="117"/>
      <c r="O104" s="117"/>
      <c r="P104" s="288"/>
      <c r="Q104" s="293"/>
      <c r="R104" s="116"/>
      <c r="S104" s="117"/>
      <c r="T104" s="117"/>
      <c r="U104" s="117"/>
      <c r="V104" s="117"/>
      <c r="W104" s="288"/>
      <c r="X104" s="289"/>
      <c r="Y104" s="197"/>
      <c r="Z104" s="117"/>
      <c r="AA104" s="117"/>
      <c r="AB104" s="117"/>
      <c r="AC104" s="117"/>
      <c r="AD104" s="288"/>
      <c r="AE104" s="293"/>
      <c r="AF104" s="116"/>
      <c r="AG104" s="117"/>
      <c r="AH104" s="288"/>
    </row>
    <row r="105" spans="1:34" ht="21">
      <c r="A105" s="664"/>
      <c r="B105" s="39" t="s">
        <v>57</v>
      </c>
      <c r="C105" s="332" t="s">
        <v>88</v>
      </c>
      <c r="D105" s="514"/>
      <c r="E105" s="117"/>
      <c r="F105" s="117"/>
      <c r="G105" s="117"/>
      <c r="H105" s="117"/>
      <c r="I105" s="288"/>
      <c r="J105" s="289"/>
      <c r="K105" s="197"/>
      <c r="L105" s="117"/>
      <c r="M105" s="117"/>
      <c r="N105" s="117"/>
      <c r="O105" s="117"/>
      <c r="P105" s="288"/>
      <c r="Q105" s="293"/>
      <c r="R105" s="116"/>
      <c r="S105" s="117"/>
      <c r="T105" s="117"/>
      <c r="U105" s="117"/>
      <c r="V105" s="117"/>
      <c r="W105" s="288"/>
      <c r="X105" s="289"/>
      <c r="Y105" s="197"/>
      <c r="Z105" s="117"/>
      <c r="AA105" s="117"/>
      <c r="AB105" s="117"/>
      <c r="AC105" s="117"/>
      <c r="AD105" s="288"/>
      <c r="AE105" s="293"/>
      <c r="AF105" s="116"/>
      <c r="AG105" s="117"/>
      <c r="AH105" s="288"/>
    </row>
    <row r="106" spans="1:34" ht="21">
      <c r="A106" s="40" t="s">
        <v>28</v>
      </c>
      <c r="B106" s="39" t="s">
        <v>49</v>
      </c>
      <c r="C106" s="332" t="s">
        <v>153</v>
      </c>
      <c r="D106" s="514"/>
      <c r="E106" s="117"/>
      <c r="F106" s="117"/>
      <c r="G106" s="117"/>
      <c r="H106" s="117"/>
      <c r="I106" s="288"/>
      <c r="J106" s="289"/>
      <c r="K106" s="197"/>
      <c r="L106" s="117"/>
      <c r="M106" s="117"/>
      <c r="N106" s="117"/>
      <c r="O106" s="117"/>
      <c r="P106" s="288"/>
      <c r="Q106" s="293"/>
      <c r="R106" s="116"/>
      <c r="S106" s="117"/>
      <c r="T106" s="117"/>
      <c r="U106" s="117"/>
      <c r="V106" s="117"/>
      <c r="W106" s="288"/>
      <c r="X106" s="289"/>
      <c r="Y106" s="197"/>
      <c r="Z106" s="117"/>
      <c r="AA106" s="117"/>
      <c r="AB106" s="117"/>
      <c r="AC106" s="117"/>
      <c r="AD106" s="288"/>
      <c r="AE106" s="293"/>
      <c r="AF106" s="116"/>
      <c r="AG106" s="117"/>
      <c r="AH106" s="288"/>
    </row>
    <row r="107" spans="1:34" ht="21">
      <c r="A107" s="663" t="s">
        <v>30</v>
      </c>
      <c r="B107" s="39" t="s">
        <v>31</v>
      </c>
      <c r="C107" s="332" t="s">
        <v>142</v>
      </c>
      <c r="D107" s="514"/>
      <c r="E107" s="117"/>
      <c r="F107" s="117"/>
      <c r="G107" s="117"/>
      <c r="H107" s="117"/>
      <c r="I107" s="288"/>
      <c r="J107" s="289"/>
      <c r="K107" s="197"/>
      <c r="L107" s="117"/>
      <c r="M107" s="117"/>
      <c r="N107" s="117"/>
      <c r="O107" s="117"/>
      <c r="P107" s="288"/>
      <c r="Q107" s="293"/>
      <c r="R107" s="116"/>
      <c r="S107" s="117"/>
      <c r="T107" s="117"/>
      <c r="U107" s="117"/>
      <c r="V107" s="117"/>
      <c r="W107" s="288"/>
      <c r="X107" s="289"/>
      <c r="Y107" s="197"/>
      <c r="Z107" s="117"/>
      <c r="AA107" s="117"/>
      <c r="AB107" s="117"/>
      <c r="AC107" s="117"/>
      <c r="AD107" s="288"/>
      <c r="AE107" s="293"/>
      <c r="AF107" s="116"/>
      <c r="AG107" s="117"/>
      <c r="AH107" s="288"/>
    </row>
    <row r="108" spans="1:34" ht="21">
      <c r="A108" s="663"/>
      <c r="B108" s="39" t="s">
        <v>32</v>
      </c>
      <c r="C108" s="332" t="s">
        <v>141</v>
      </c>
      <c r="D108" s="514"/>
      <c r="E108" s="117"/>
      <c r="F108" s="117"/>
      <c r="G108" s="117"/>
      <c r="H108" s="117"/>
      <c r="I108" s="288"/>
      <c r="J108" s="289"/>
      <c r="K108" s="197"/>
      <c r="L108" s="117"/>
      <c r="M108" s="117"/>
      <c r="N108" s="117"/>
      <c r="O108" s="117"/>
      <c r="P108" s="288"/>
      <c r="Q108" s="293"/>
      <c r="R108" s="116"/>
      <c r="S108" s="117"/>
      <c r="T108" s="117"/>
      <c r="U108" s="117"/>
      <c r="V108" s="117"/>
      <c r="W108" s="288"/>
      <c r="X108" s="289"/>
      <c r="Y108" s="197"/>
      <c r="Z108" s="117"/>
      <c r="AA108" s="117"/>
      <c r="AB108" s="117"/>
      <c r="AC108" s="117"/>
      <c r="AD108" s="288"/>
      <c r="AE108" s="293"/>
      <c r="AF108" s="116"/>
      <c r="AG108" s="117"/>
      <c r="AH108" s="288"/>
    </row>
    <row r="109" spans="1:34" ht="21">
      <c r="A109" s="664" t="s">
        <v>33</v>
      </c>
      <c r="B109" s="39" t="s">
        <v>50</v>
      </c>
      <c r="C109" s="332" t="s">
        <v>154</v>
      </c>
      <c r="D109" s="514"/>
      <c r="E109" s="117"/>
      <c r="F109" s="117"/>
      <c r="G109" s="117"/>
      <c r="H109" s="117"/>
      <c r="I109" s="288"/>
      <c r="J109" s="289"/>
      <c r="K109" s="197"/>
      <c r="L109" s="117"/>
      <c r="M109" s="117"/>
      <c r="N109" s="117"/>
      <c r="O109" s="117"/>
      <c r="P109" s="288"/>
      <c r="Q109" s="293"/>
      <c r="R109" s="116"/>
      <c r="S109" s="117"/>
      <c r="T109" s="117"/>
      <c r="U109" s="117"/>
      <c r="V109" s="117"/>
      <c r="W109" s="288"/>
      <c r="X109" s="289"/>
      <c r="Y109" s="197"/>
      <c r="Z109" s="117"/>
      <c r="AA109" s="117"/>
      <c r="AB109" s="117"/>
      <c r="AC109" s="117"/>
      <c r="AD109" s="288"/>
      <c r="AE109" s="293"/>
      <c r="AF109" s="116"/>
      <c r="AG109" s="117"/>
      <c r="AH109" s="288"/>
    </row>
    <row r="110" spans="1:34" ht="21">
      <c r="A110" s="664"/>
      <c r="B110" s="39" t="s">
        <v>51</v>
      </c>
      <c r="C110" s="332" t="s">
        <v>55</v>
      </c>
      <c r="D110" s="514"/>
      <c r="E110" s="117"/>
      <c r="F110" s="117"/>
      <c r="G110" s="117"/>
      <c r="H110" s="117"/>
      <c r="I110" s="288"/>
      <c r="J110" s="289"/>
      <c r="K110" s="197"/>
      <c r="L110" s="117"/>
      <c r="M110" s="117"/>
      <c r="N110" s="117"/>
      <c r="O110" s="117"/>
      <c r="P110" s="288"/>
      <c r="Q110" s="293"/>
      <c r="R110" s="116"/>
      <c r="S110" s="117"/>
      <c r="T110" s="117"/>
      <c r="U110" s="117"/>
      <c r="V110" s="117"/>
      <c r="W110" s="288"/>
      <c r="X110" s="289"/>
      <c r="Y110" s="197"/>
      <c r="Z110" s="117"/>
      <c r="AA110" s="117"/>
      <c r="AB110" s="117"/>
      <c r="AC110" s="117"/>
      <c r="AD110" s="288"/>
      <c r="AE110" s="293"/>
      <c r="AF110" s="116"/>
      <c r="AG110" s="117"/>
      <c r="AH110" s="288"/>
    </row>
    <row r="111" spans="1:34" ht="21">
      <c r="A111" s="664" t="s">
        <v>36</v>
      </c>
      <c r="B111" s="39" t="s">
        <v>52</v>
      </c>
      <c r="C111" s="332"/>
      <c r="D111" s="514"/>
      <c r="E111" s="117"/>
      <c r="F111" s="117"/>
      <c r="G111" s="117"/>
      <c r="H111" s="117"/>
      <c r="I111" s="288"/>
      <c r="J111" s="289"/>
      <c r="K111" s="197"/>
      <c r="L111" s="117"/>
      <c r="M111" s="117"/>
      <c r="N111" s="117"/>
      <c r="O111" s="117"/>
      <c r="P111" s="288"/>
      <c r="Q111" s="293"/>
      <c r="R111" s="116"/>
      <c r="S111" s="117"/>
      <c r="T111" s="117"/>
      <c r="U111" s="117"/>
      <c r="V111" s="117"/>
      <c r="W111" s="288"/>
      <c r="X111" s="289"/>
      <c r="Y111" s="197"/>
      <c r="Z111" s="117"/>
      <c r="AA111" s="117"/>
      <c r="AB111" s="117"/>
      <c r="AC111" s="117"/>
      <c r="AD111" s="288"/>
      <c r="AE111" s="293"/>
      <c r="AF111" s="116"/>
      <c r="AG111" s="117"/>
      <c r="AH111" s="288"/>
    </row>
    <row r="112" spans="1:34" ht="21.75" thickBot="1">
      <c r="A112" s="665"/>
      <c r="B112" s="41" t="s">
        <v>53</v>
      </c>
      <c r="C112" s="372" t="s">
        <v>96</v>
      </c>
      <c r="D112" s="518"/>
      <c r="E112" s="120"/>
      <c r="F112" s="120"/>
      <c r="G112" s="120"/>
      <c r="H112" s="120"/>
      <c r="I112" s="290"/>
      <c r="J112" s="291"/>
      <c r="K112" s="198"/>
      <c r="L112" s="120"/>
      <c r="M112" s="120"/>
      <c r="N112" s="120"/>
      <c r="O112" s="120"/>
      <c r="P112" s="290"/>
      <c r="Q112" s="294"/>
      <c r="R112" s="119"/>
      <c r="S112" s="120"/>
      <c r="T112" s="120"/>
      <c r="U112" s="120"/>
      <c r="V112" s="120"/>
      <c r="W112" s="290"/>
      <c r="X112" s="291"/>
      <c r="Y112" s="198"/>
      <c r="Z112" s="120"/>
      <c r="AA112" s="120"/>
      <c r="AB112" s="120"/>
      <c r="AC112" s="120"/>
      <c r="AD112" s="290"/>
      <c r="AE112" s="294"/>
      <c r="AF112" s="119"/>
      <c r="AG112" s="120"/>
      <c r="AH112" s="290"/>
    </row>
    <row r="113" spans="1:34" ht="21.75" thickBot="1">
      <c r="A113" s="581" t="s">
        <v>167</v>
      </c>
      <c r="B113" s="582"/>
      <c r="C113" s="582"/>
      <c r="D113" s="582"/>
      <c r="E113" s="582"/>
      <c r="F113" s="582"/>
      <c r="G113" s="582"/>
      <c r="H113" s="582"/>
      <c r="I113" s="582"/>
      <c r="J113" s="582"/>
      <c r="K113" s="582"/>
      <c r="L113" s="582"/>
      <c r="M113" s="582"/>
      <c r="N113" s="582"/>
      <c r="O113" s="582"/>
      <c r="P113" s="582"/>
      <c r="Q113" s="582"/>
      <c r="R113" s="582"/>
      <c r="S113" s="582"/>
      <c r="T113" s="582"/>
      <c r="U113" s="582"/>
      <c r="V113" s="582"/>
      <c r="W113" s="582"/>
      <c r="X113" s="582"/>
      <c r="Y113" s="582"/>
      <c r="Z113" s="582"/>
      <c r="AA113" s="582"/>
      <c r="AB113" s="582"/>
      <c r="AC113" s="582"/>
      <c r="AD113" s="582"/>
      <c r="AE113" s="582"/>
      <c r="AF113" s="582"/>
      <c r="AG113" s="582"/>
      <c r="AH113" s="583"/>
    </row>
    <row r="114" spans="1:34" ht="21" customHeight="1">
      <c r="A114" s="625" t="s">
        <v>0</v>
      </c>
      <c r="B114" s="628" t="s">
        <v>1</v>
      </c>
      <c r="C114" s="631" t="s">
        <v>39</v>
      </c>
      <c r="D114" s="634" t="s">
        <v>120</v>
      </c>
      <c r="E114" s="634"/>
      <c r="F114" s="634"/>
      <c r="G114" s="634"/>
      <c r="H114" s="634"/>
      <c r="I114" s="634"/>
      <c r="J114" s="634"/>
      <c r="K114" s="634"/>
      <c r="L114" s="634"/>
      <c r="M114" s="634"/>
      <c r="N114" s="634"/>
      <c r="O114" s="634"/>
      <c r="P114" s="634"/>
      <c r="Q114" s="634"/>
      <c r="R114" s="634"/>
      <c r="S114" s="634"/>
      <c r="T114" s="634"/>
      <c r="U114" s="634"/>
      <c r="V114" s="634"/>
      <c r="W114" s="634"/>
      <c r="X114" s="634"/>
      <c r="Y114" s="634"/>
      <c r="Z114" s="634"/>
      <c r="AA114" s="634"/>
      <c r="AB114" s="634"/>
      <c r="AC114" s="634"/>
      <c r="AD114" s="634"/>
      <c r="AE114" s="634"/>
      <c r="AF114" s="634"/>
      <c r="AG114" s="634"/>
      <c r="AH114" s="634"/>
    </row>
    <row r="115" spans="1:34" ht="30.75" customHeight="1">
      <c r="A115" s="626"/>
      <c r="B115" s="629"/>
      <c r="C115" s="632"/>
      <c r="D115" s="618" t="s">
        <v>121</v>
      </c>
      <c r="E115" s="619"/>
      <c r="F115" s="619"/>
      <c r="G115" s="619"/>
      <c r="H115" s="619"/>
      <c r="I115" s="621" t="s">
        <v>122</v>
      </c>
      <c r="J115" s="619"/>
      <c r="K115" s="619"/>
      <c r="L115" s="619"/>
      <c r="M115" s="619"/>
      <c r="N115" s="619"/>
      <c r="O115" s="620"/>
      <c r="P115" s="622" t="s">
        <v>123</v>
      </c>
      <c r="Q115" s="619"/>
      <c r="R115" s="619"/>
      <c r="S115" s="619"/>
      <c r="T115" s="619"/>
      <c r="U115" s="619"/>
      <c r="V115" s="619"/>
      <c r="W115" s="621" t="s">
        <v>124</v>
      </c>
      <c r="X115" s="619"/>
      <c r="Y115" s="619"/>
      <c r="Z115" s="619"/>
      <c r="AA115" s="619"/>
      <c r="AB115" s="619"/>
      <c r="AC115" s="620"/>
      <c r="AD115" s="622" t="s">
        <v>125</v>
      </c>
      <c r="AE115" s="619"/>
      <c r="AF115" s="619"/>
      <c r="AG115" s="619"/>
      <c r="AH115" s="620"/>
    </row>
    <row r="116" spans="1:34" ht="20.25" customHeight="1">
      <c r="A116" s="626"/>
      <c r="B116" s="629"/>
      <c r="C116" s="632"/>
      <c r="D116" s="523">
        <v>1</v>
      </c>
      <c r="E116" s="23">
        <v>2</v>
      </c>
      <c r="F116" s="23">
        <v>3</v>
      </c>
      <c r="G116" s="172">
        <v>4</v>
      </c>
      <c r="H116" s="174">
        <v>5</v>
      </c>
      <c r="I116" s="155">
        <v>6</v>
      </c>
      <c r="J116" s="23">
        <v>7</v>
      </c>
      <c r="K116" s="23">
        <v>8</v>
      </c>
      <c r="L116" s="23">
        <v>9</v>
      </c>
      <c r="M116" s="23">
        <v>10</v>
      </c>
      <c r="N116" s="172">
        <v>11</v>
      </c>
      <c r="O116" s="173">
        <v>12</v>
      </c>
      <c r="P116" s="24">
        <v>13</v>
      </c>
      <c r="Q116" s="23">
        <v>14</v>
      </c>
      <c r="R116" s="23">
        <v>15</v>
      </c>
      <c r="S116" s="23">
        <v>16</v>
      </c>
      <c r="T116" s="23">
        <v>17</v>
      </c>
      <c r="U116" s="172">
        <v>18</v>
      </c>
      <c r="V116" s="174">
        <v>19</v>
      </c>
      <c r="W116" s="155">
        <v>20</v>
      </c>
      <c r="X116" s="23">
        <v>21</v>
      </c>
      <c r="Y116" s="23">
        <v>22</v>
      </c>
      <c r="Z116" s="23">
        <v>23</v>
      </c>
      <c r="AA116" s="23">
        <v>24</v>
      </c>
      <c r="AB116" s="172">
        <v>25</v>
      </c>
      <c r="AC116" s="173">
        <v>26</v>
      </c>
      <c r="AD116" s="24">
        <v>27</v>
      </c>
      <c r="AE116" s="23">
        <v>28</v>
      </c>
      <c r="AF116" s="23">
        <v>29</v>
      </c>
      <c r="AG116" s="523">
        <v>30</v>
      </c>
      <c r="AH116" s="175">
        <v>31</v>
      </c>
    </row>
    <row r="117" spans="1:34" ht="21" customHeight="1" thickBot="1">
      <c r="A117" s="627"/>
      <c r="B117" s="630"/>
      <c r="C117" s="633"/>
      <c r="D117" s="525" t="s">
        <v>41</v>
      </c>
      <c r="E117" s="157" t="s">
        <v>42</v>
      </c>
      <c r="F117" s="157" t="s">
        <v>43</v>
      </c>
      <c r="G117" s="176" t="s">
        <v>41</v>
      </c>
      <c r="H117" s="178" t="s">
        <v>44</v>
      </c>
      <c r="I117" s="160" t="s">
        <v>43</v>
      </c>
      <c r="J117" s="157" t="s">
        <v>45</v>
      </c>
      <c r="K117" s="157" t="s">
        <v>41</v>
      </c>
      <c r="L117" s="157" t="s">
        <v>42</v>
      </c>
      <c r="M117" s="157" t="s">
        <v>43</v>
      </c>
      <c r="N117" s="176" t="s">
        <v>41</v>
      </c>
      <c r="O117" s="177" t="s">
        <v>44</v>
      </c>
      <c r="P117" s="159" t="s">
        <v>43</v>
      </c>
      <c r="Q117" s="157" t="s">
        <v>45</v>
      </c>
      <c r="R117" s="157" t="s">
        <v>41</v>
      </c>
      <c r="S117" s="157" t="s">
        <v>42</v>
      </c>
      <c r="T117" s="157" t="s">
        <v>43</v>
      </c>
      <c r="U117" s="176" t="s">
        <v>41</v>
      </c>
      <c r="V117" s="178" t="s">
        <v>44</v>
      </c>
      <c r="W117" s="160" t="s">
        <v>43</v>
      </c>
      <c r="X117" s="157" t="s">
        <v>45</v>
      </c>
      <c r="Y117" s="157" t="s">
        <v>41</v>
      </c>
      <c r="Z117" s="157" t="s">
        <v>42</v>
      </c>
      <c r="AA117" s="157" t="s">
        <v>43</v>
      </c>
      <c r="AB117" s="176" t="s">
        <v>41</v>
      </c>
      <c r="AC117" s="177" t="s">
        <v>44</v>
      </c>
      <c r="AD117" s="159" t="s">
        <v>43</v>
      </c>
      <c r="AE117" s="157" t="s">
        <v>45</v>
      </c>
      <c r="AF117" s="157" t="s">
        <v>41</v>
      </c>
      <c r="AG117" s="525" t="s">
        <v>42</v>
      </c>
      <c r="AH117" s="157" t="s">
        <v>43</v>
      </c>
    </row>
    <row r="118" spans="1:34" ht="21.75" thickTop="1">
      <c r="A118" s="25" t="s">
        <v>2</v>
      </c>
      <c r="B118" s="38" t="s">
        <v>3</v>
      </c>
      <c r="C118" s="370" t="s">
        <v>144</v>
      </c>
      <c r="D118" s="533"/>
      <c r="E118" s="113"/>
      <c r="F118" s="113"/>
      <c r="G118" s="201"/>
      <c r="H118" s="202"/>
      <c r="I118" s="195"/>
      <c r="J118" s="113"/>
      <c r="K118" s="113"/>
      <c r="L118" s="113"/>
      <c r="M118" s="113"/>
      <c r="N118" s="201"/>
      <c r="O118" s="209"/>
      <c r="P118" s="194"/>
      <c r="Q118" s="113" t="s">
        <v>162</v>
      </c>
      <c r="R118" s="113"/>
      <c r="S118" s="113"/>
      <c r="T118" s="113"/>
      <c r="U118" s="201"/>
      <c r="V118" s="202"/>
      <c r="W118" s="195"/>
      <c r="X118" s="113"/>
      <c r="Y118" s="113"/>
      <c r="Z118" s="113"/>
      <c r="AA118" s="113"/>
      <c r="AB118" s="201"/>
      <c r="AC118" s="209"/>
      <c r="AD118" s="194"/>
      <c r="AE118" s="113" t="s">
        <v>162</v>
      </c>
      <c r="AF118" s="113"/>
      <c r="AG118" s="533"/>
      <c r="AH118" s="113"/>
    </row>
    <row r="119" spans="1:34" ht="21">
      <c r="A119" s="141" t="s">
        <v>4</v>
      </c>
      <c r="B119" s="39" t="s">
        <v>46</v>
      </c>
      <c r="C119" s="371" t="s">
        <v>145</v>
      </c>
      <c r="D119" s="514"/>
      <c r="E119" s="117"/>
      <c r="F119" s="117"/>
      <c r="G119" s="205"/>
      <c r="H119" s="206"/>
      <c r="I119" s="197"/>
      <c r="J119" s="117"/>
      <c r="K119" s="117"/>
      <c r="L119" s="117"/>
      <c r="M119" s="117"/>
      <c r="N119" s="205"/>
      <c r="O119" s="211"/>
      <c r="P119" s="116"/>
      <c r="Q119" s="117"/>
      <c r="R119" s="117"/>
      <c r="S119" s="117"/>
      <c r="T119" s="117"/>
      <c r="U119" s="205"/>
      <c r="V119" s="206"/>
      <c r="W119" s="197"/>
      <c r="X119" s="117"/>
      <c r="Y119" s="117"/>
      <c r="Z119" s="117"/>
      <c r="AA119" s="117"/>
      <c r="AB119" s="205"/>
      <c r="AC119" s="211"/>
      <c r="AD119" s="116"/>
      <c r="AE119" s="117"/>
      <c r="AF119" s="117"/>
      <c r="AG119" s="514"/>
      <c r="AH119" s="117"/>
    </row>
    <row r="120" spans="1:34" ht="21">
      <c r="A120" s="664" t="s">
        <v>7</v>
      </c>
      <c r="B120" s="39" t="s">
        <v>5</v>
      </c>
      <c r="C120" s="332"/>
      <c r="D120" s="514"/>
      <c r="E120" s="117"/>
      <c r="F120" s="117"/>
      <c r="G120" s="205"/>
      <c r="H120" s="206"/>
      <c r="I120" s="197"/>
      <c r="J120" s="117"/>
      <c r="K120" s="117"/>
      <c r="L120" s="117"/>
      <c r="M120" s="117"/>
      <c r="N120" s="205"/>
      <c r="O120" s="211"/>
      <c r="P120" s="116"/>
      <c r="Q120" s="117"/>
      <c r="R120" s="117"/>
      <c r="S120" s="117"/>
      <c r="T120" s="117"/>
      <c r="U120" s="205"/>
      <c r="V120" s="206"/>
      <c r="W120" s="197"/>
      <c r="X120" s="117"/>
      <c r="Y120" s="117"/>
      <c r="Z120" s="117"/>
      <c r="AA120" s="117"/>
      <c r="AB120" s="205"/>
      <c r="AC120" s="211"/>
      <c r="AD120" s="116"/>
      <c r="AE120" s="117"/>
      <c r="AF120" s="117"/>
      <c r="AG120" s="514"/>
      <c r="AH120" s="117"/>
    </row>
    <row r="121" spans="1:34" ht="21">
      <c r="A121" s="664"/>
      <c r="B121" s="39" t="s">
        <v>6</v>
      </c>
      <c r="C121" s="332" t="s">
        <v>131</v>
      </c>
      <c r="D121" s="514"/>
      <c r="E121" s="117"/>
      <c r="F121" s="117"/>
      <c r="G121" s="205"/>
      <c r="H121" s="206"/>
      <c r="I121" s="197"/>
      <c r="J121" s="117"/>
      <c r="K121" s="117"/>
      <c r="L121" s="117"/>
      <c r="M121" s="117"/>
      <c r="N121" s="205"/>
      <c r="O121" s="211"/>
      <c r="P121" s="116"/>
      <c r="Q121" s="117"/>
      <c r="R121" s="117"/>
      <c r="S121" s="117"/>
      <c r="T121" s="117"/>
      <c r="U121" s="205"/>
      <c r="V121" s="206"/>
      <c r="W121" s="197"/>
      <c r="X121" s="117" t="s">
        <v>162</v>
      </c>
      <c r="Y121" s="117"/>
      <c r="Z121" s="117"/>
      <c r="AA121" s="117"/>
      <c r="AB121" s="205"/>
      <c r="AC121" s="211"/>
      <c r="AD121" s="116"/>
      <c r="AE121" s="117"/>
      <c r="AF121" s="117"/>
      <c r="AG121" s="514"/>
      <c r="AH121" s="117"/>
    </row>
    <row r="122" spans="1:34" ht="21">
      <c r="A122" s="664"/>
      <c r="B122" s="39" t="s">
        <v>40</v>
      </c>
      <c r="C122" s="332"/>
      <c r="D122" s="514"/>
      <c r="E122" s="117"/>
      <c r="F122" s="117"/>
      <c r="G122" s="205"/>
      <c r="H122" s="206"/>
      <c r="I122" s="197"/>
      <c r="J122" s="117"/>
      <c r="K122" s="117"/>
      <c r="L122" s="117"/>
      <c r="M122" s="117"/>
      <c r="N122" s="205"/>
      <c r="O122" s="211"/>
      <c r="P122" s="116"/>
      <c r="Q122" s="117"/>
      <c r="R122" s="117"/>
      <c r="S122" s="117"/>
      <c r="T122" s="117"/>
      <c r="U122" s="205"/>
      <c r="V122" s="206"/>
      <c r="W122" s="197"/>
      <c r="X122" s="117"/>
      <c r="Y122" s="117"/>
      <c r="Z122" s="117"/>
      <c r="AA122" s="117"/>
      <c r="AB122" s="205"/>
      <c r="AC122" s="211"/>
      <c r="AD122" s="116"/>
      <c r="AE122" s="117"/>
      <c r="AF122" s="117"/>
      <c r="AG122" s="514"/>
      <c r="AH122" s="117"/>
    </row>
    <row r="123" spans="1:34" ht="21">
      <c r="A123" s="664" t="s">
        <v>12</v>
      </c>
      <c r="B123" s="39" t="s">
        <v>8</v>
      </c>
      <c r="C123" s="332"/>
      <c r="D123" s="514"/>
      <c r="E123" s="117"/>
      <c r="F123" s="117"/>
      <c r="G123" s="205"/>
      <c r="H123" s="206"/>
      <c r="I123" s="197"/>
      <c r="J123" s="117"/>
      <c r="K123" s="117"/>
      <c r="L123" s="117"/>
      <c r="M123" s="117"/>
      <c r="N123" s="205"/>
      <c r="O123" s="211"/>
      <c r="P123" s="116"/>
      <c r="Q123" s="117"/>
      <c r="R123" s="117"/>
      <c r="S123" s="117"/>
      <c r="T123" s="117"/>
      <c r="U123" s="205"/>
      <c r="V123" s="206"/>
      <c r="W123" s="197"/>
      <c r="X123" s="117"/>
      <c r="Y123" s="117"/>
      <c r="Z123" s="117"/>
      <c r="AA123" s="117"/>
      <c r="AB123" s="205"/>
      <c r="AC123" s="211"/>
      <c r="AD123" s="116"/>
      <c r="AE123" s="117"/>
      <c r="AF123" s="117"/>
      <c r="AG123" s="514"/>
      <c r="AH123" s="117"/>
    </row>
    <row r="124" spans="1:34" ht="21">
      <c r="A124" s="664"/>
      <c r="B124" s="39" t="s">
        <v>56</v>
      </c>
      <c r="C124" s="332" t="s">
        <v>98</v>
      </c>
      <c r="D124" s="514"/>
      <c r="E124" s="117"/>
      <c r="F124" s="117"/>
      <c r="G124" s="205"/>
      <c r="H124" s="206"/>
      <c r="I124" s="197"/>
      <c r="J124" s="117"/>
      <c r="K124" s="117"/>
      <c r="L124" s="117"/>
      <c r="M124" s="117" t="s">
        <v>162</v>
      </c>
      <c r="N124" s="205"/>
      <c r="O124" s="211"/>
      <c r="P124" s="116"/>
      <c r="Q124" s="117"/>
      <c r="R124" s="117"/>
      <c r="S124" s="117"/>
      <c r="T124" s="117"/>
      <c r="U124" s="205"/>
      <c r="V124" s="206"/>
      <c r="W124" s="197"/>
      <c r="X124" s="117"/>
      <c r="Y124" s="117"/>
      <c r="Z124" s="117"/>
      <c r="AA124" s="117"/>
      <c r="AB124" s="205"/>
      <c r="AC124" s="211"/>
      <c r="AD124" s="116"/>
      <c r="AE124" s="117"/>
      <c r="AF124" s="117"/>
      <c r="AG124" s="514"/>
      <c r="AH124" s="117"/>
    </row>
    <row r="125" spans="1:34" ht="21">
      <c r="A125" s="664"/>
      <c r="B125" s="39" t="s">
        <v>10</v>
      </c>
      <c r="C125" s="332" t="s">
        <v>132</v>
      </c>
      <c r="D125" s="514"/>
      <c r="E125" s="117"/>
      <c r="F125" s="117"/>
      <c r="G125" s="205"/>
      <c r="H125" s="206"/>
      <c r="I125" s="197"/>
      <c r="J125" s="117"/>
      <c r="K125" s="117"/>
      <c r="L125" s="117"/>
      <c r="M125" s="117" t="s">
        <v>162</v>
      </c>
      <c r="N125" s="205"/>
      <c r="O125" s="211"/>
      <c r="P125" s="116"/>
      <c r="Q125" s="117"/>
      <c r="R125" s="117"/>
      <c r="S125" s="117"/>
      <c r="T125" s="117"/>
      <c r="U125" s="205"/>
      <c r="V125" s="206"/>
      <c r="W125" s="197"/>
      <c r="X125" s="117"/>
      <c r="Y125" s="117"/>
      <c r="Z125" s="117"/>
      <c r="AA125" s="117"/>
      <c r="AB125" s="205"/>
      <c r="AC125" s="211"/>
      <c r="AD125" s="116"/>
      <c r="AE125" s="117"/>
      <c r="AF125" s="117"/>
      <c r="AG125" s="514"/>
      <c r="AH125" s="117"/>
    </row>
    <row r="126" spans="1:34" ht="21">
      <c r="A126" s="664"/>
      <c r="B126" s="39" t="s">
        <v>54</v>
      </c>
      <c r="C126" s="332" t="s">
        <v>145</v>
      </c>
      <c r="D126" s="514"/>
      <c r="E126" s="117"/>
      <c r="F126" s="117"/>
      <c r="G126" s="205"/>
      <c r="H126" s="206"/>
      <c r="I126" s="197"/>
      <c r="J126" s="117" t="s">
        <v>162</v>
      </c>
      <c r="K126" s="117"/>
      <c r="L126" s="117"/>
      <c r="M126" s="117"/>
      <c r="N126" s="205"/>
      <c r="O126" s="211"/>
      <c r="P126" s="116"/>
      <c r="Q126" s="117"/>
      <c r="R126" s="117"/>
      <c r="S126" s="117"/>
      <c r="T126" s="117"/>
      <c r="U126" s="205"/>
      <c r="V126" s="206"/>
      <c r="W126" s="197"/>
      <c r="X126" s="117"/>
      <c r="Y126" s="117"/>
      <c r="Z126" s="117"/>
      <c r="AA126" s="117"/>
      <c r="AB126" s="205"/>
      <c r="AC126" s="211"/>
      <c r="AD126" s="116"/>
      <c r="AE126" s="117"/>
      <c r="AF126" s="117"/>
      <c r="AG126" s="514"/>
      <c r="AH126" s="117"/>
    </row>
    <row r="127" spans="1:34" ht="21">
      <c r="A127" s="141" t="s">
        <v>16</v>
      </c>
      <c r="B127" s="39" t="s">
        <v>19</v>
      </c>
      <c r="C127" s="332" t="s">
        <v>90</v>
      </c>
      <c r="D127" s="514"/>
      <c r="E127" s="117"/>
      <c r="F127" s="117"/>
      <c r="G127" s="205"/>
      <c r="H127" s="206"/>
      <c r="I127" s="197"/>
      <c r="J127" s="117"/>
      <c r="K127" s="117"/>
      <c r="L127" s="117"/>
      <c r="M127" s="117"/>
      <c r="N127" s="205"/>
      <c r="O127" s="211"/>
      <c r="P127" s="116"/>
      <c r="Q127" s="117"/>
      <c r="R127" s="117"/>
      <c r="S127" s="117"/>
      <c r="T127" s="117"/>
      <c r="U127" s="205"/>
      <c r="V127" s="206"/>
      <c r="W127" s="197"/>
      <c r="X127" s="117"/>
      <c r="Y127" s="117"/>
      <c r="Z127" s="117"/>
      <c r="AA127" s="117"/>
      <c r="AB127" s="205"/>
      <c r="AC127" s="211"/>
      <c r="AD127" s="116"/>
      <c r="AE127" s="117"/>
      <c r="AF127" s="117"/>
      <c r="AG127" s="514"/>
      <c r="AH127" s="117"/>
    </row>
    <row r="128" spans="1:34" ht="21">
      <c r="A128" s="141" t="s">
        <v>18</v>
      </c>
      <c r="B128" s="39" t="s">
        <v>21</v>
      </c>
      <c r="C128" s="332" t="s">
        <v>137</v>
      </c>
      <c r="D128" s="514"/>
      <c r="E128" s="117"/>
      <c r="F128" s="117"/>
      <c r="G128" s="205"/>
      <c r="H128" s="206"/>
      <c r="I128" s="197"/>
      <c r="J128" s="117"/>
      <c r="K128" s="117"/>
      <c r="L128" s="117"/>
      <c r="M128" s="117"/>
      <c r="N128" s="205"/>
      <c r="O128" s="211"/>
      <c r="P128" s="116"/>
      <c r="Q128" s="117"/>
      <c r="R128" s="117"/>
      <c r="S128" s="117"/>
      <c r="T128" s="117"/>
      <c r="U128" s="205"/>
      <c r="V128" s="206"/>
      <c r="W128" s="197" t="s">
        <v>162</v>
      </c>
      <c r="X128" s="117"/>
      <c r="Y128" s="117"/>
      <c r="Z128" s="117"/>
      <c r="AA128" s="117"/>
      <c r="AB128" s="205"/>
      <c r="AC128" s="211"/>
      <c r="AD128" s="116"/>
      <c r="AE128" s="117"/>
      <c r="AF128" s="117"/>
      <c r="AG128" s="514"/>
      <c r="AH128" s="117"/>
    </row>
    <row r="129" spans="1:34" ht="21">
      <c r="A129" s="141" t="s">
        <v>20</v>
      </c>
      <c r="B129" s="39" t="s">
        <v>47</v>
      </c>
      <c r="C129" s="332" t="s">
        <v>91</v>
      </c>
      <c r="D129" s="514"/>
      <c r="E129" s="117"/>
      <c r="F129" s="117"/>
      <c r="G129" s="205"/>
      <c r="H129" s="206"/>
      <c r="I129" s="197"/>
      <c r="J129" s="117"/>
      <c r="K129" s="117"/>
      <c r="L129" s="117"/>
      <c r="M129" s="117"/>
      <c r="N129" s="205"/>
      <c r="O129" s="211"/>
      <c r="P129" s="116"/>
      <c r="Q129" s="117"/>
      <c r="R129" s="117"/>
      <c r="S129" s="117"/>
      <c r="T129" s="117"/>
      <c r="U129" s="205"/>
      <c r="V129" s="206"/>
      <c r="W129" s="197"/>
      <c r="X129" s="117"/>
      <c r="Y129" s="117"/>
      <c r="Z129" s="117"/>
      <c r="AA129" s="117"/>
      <c r="AB129" s="205"/>
      <c r="AC129" s="211"/>
      <c r="AD129" s="116"/>
      <c r="AE129" s="117"/>
      <c r="AF129" s="117"/>
      <c r="AG129" s="514"/>
      <c r="AH129" s="117"/>
    </row>
    <row r="130" spans="1:34" ht="21">
      <c r="A130" s="141" t="s">
        <v>22</v>
      </c>
      <c r="B130" s="39" t="s">
        <v>48</v>
      </c>
      <c r="C130" s="332" t="s">
        <v>151</v>
      </c>
      <c r="D130" s="514"/>
      <c r="E130" s="117"/>
      <c r="F130" s="117"/>
      <c r="G130" s="205"/>
      <c r="H130" s="206"/>
      <c r="I130" s="197"/>
      <c r="J130" s="117"/>
      <c r="K130" s="117"/>
      <c r="L130" s="117"/>
      <c r="M130" s="117"/>
      <c r="N130" s="205"/>
      <c r="O130" s="211"/>
      <c r="P130" s="116" t="s">
        <v>162</v>
      </c>
      <c r="Q130" s="117"/>
      <c r="R130" s="117"/>
      <c r="S130" s="117"/>
      <c r="T130" s="117"/>
      <c r="U130" s="205"/>
      <c r="V130" s="206"/>
      <c r="W130" s="197"/>
      <c r="X130" s="117"/>
      <c r="Y130" s="117"/>
      <c r="Z130" s="117"/>
      <c r="AA130" s="117"/>
      <c r="AB130" s="205"/>
      <c r="AC130" s="211"/>
      <c r="AD130" s="116"/>
      <c r="AE130" s="117"/>
      <c r="AF130" s="117"/>
      <c r="AG130" s="514"/>
      <c r="AH130" s="117"/>
    </row>
    <row r="131" spans="1:34" ht="21">
      <c r="A131" s="141" t="s">
        <v>24</v>
      </c>
      <c r="B131" s="39" t="s">
        <v>23</v>
      </c>
      <c r="C131" s="332" t="s">
        <v>152</v>
      </c>
      <c r="D131" s="514"/>
      <c r="E131" s="117"/>
      <c r="F131" s="117"/>
      <c r="G131" s="205"/>
      <c r="H131" s="206"/>
      <c r="I131" s="197" t="s">
        <v>162</v>
      </c>
      <c r="J131" s="117"/>
      <c r="K131" s="117"/>
      <c r="L131" s="117"/>
      <c r="M131" s="117"/>
      <c r="N131" s="205"/>
      <c r="O131" s="211"/>
      <c r="P131" s="116"/>
      <c r="Q131" s="117"/>
      <c r="R131" s="117"/>
      <c r="S131" s="117"/>
      <c r="T131" s="117"/>
      <c r="U131" s="205"/>
      <c r="V131" s="206"/>
      <c r="W131" s="197"/>
      <c r="X131" s="117"/>
      <c r="Y131" s="117"/>
      <c r="Z131" s="117"/>
      <c r="AA131" s="117"/>
      <c r="AB131" s="205"/>
      <c r="AC131" s="211"/>
      <c r="AD131" s="116" t="s">
        <v>162</v>
      </c>
      <c r="AE131" s="117"/>
      <c r="AF131" s="117"/>
      <c r="AG131" s="514"/>
      <c r="AH131" s="117"/>
    </row>
    <row r="132" spans="1:34" ht="21">
      <c r="A132" s="664" t="s">
        <v>26</v>
      </c>
      <c r="B132" s="39" t="s">
        <v>37</v>
      </c>
      <c r="C132" s="332" t="s">
        <v>95</v>
      </c>
      <c r="D132" s="514"/>
      <c r="E132" s="117"/>
      <c r="F132" s="117"/>
      <c r="G132" s="205"/>
      <c r="H132" s="206"/>
      <c r="I132" s="197"/>
      <c r="J132" s="117"/>
      <c r="K132" s="117"/>
      <c r="L132" s="117"/>
      <c r="M132" s="117"/>
      <c r="N132" s="205"/>
      <c r="O132" s="211"/>
      <c r="P132" s="116"/>
      <c r="Q132" s="117"/>
      <c r="R132" s="117"/>
      <c r="S132" s="117" t="s">
        <v>162</v>
      </c>
      <c r="T132" s="117"/>
      <c r="U132" s="205"/>
      <c r="V132" s="206"/>
      <c r="W132" s="197"/>
      <c r="X132" s="117"/>
      <c r="Y132" s="117"/>
      <c r="Z132" s="117"/>
      <c r="AA132" s="117"/>
      <c r="AB132" s="205"/>
      <c r="AC132" s="211"/>
      <c r="AD132" s="116"/>
      <c r="AE132" s="117"/>
      <c r="AF132" s="117"/>
      <c r="AG132" s="514"/>
      <c r="AH132" s="117"/>
    </row>
    <row r="133" spans="1:34" ht="21">
      <c r="A133" s="664"/>
      <c r="B133" s="39" t="s">
        <v>57</v>
      </c>
      <c r="C133" s="332" t="s">
        <v>88</v>
      </c>
      <c r="D133" s="514"/>
      <c r="E133" s="117"/>
      <c r="F133" s="117"/>
      <c r="G133" s="205"/>
      <c r="H133" s="206"/>
      <c r="I133" s="197"/>
      <c r="J133" s="117"/>
      <c r="K133" s="117"/>
      <c r="L133" s="117"/>
      <c r="M133" s="117"/>
      <c r="N133" s="205"/>
      <c r="O133" s="211"/>
      <c r="P133" s="116"/>
      <c r="Q133" s="117"/>
      <c r="R133" s="117"/>
      <c r="S133" s="117" t="s">
        <v>162</v>
      </c>
      <c r="T133" s="117"/>
      <c r="U133" s="205"/>
      <c r="V133" s="206"/>
      <c r="W133" s="197"/>
      <c r="X133" s="117"/>
      <c r="Y133" s="117"/>
      <c r="Z133" s="117"/>
      <c r="AA133" s="117"/>
      <c r="AB133" s="205"/>
      <c r="AC133" s="211"/>
      <c r="AD133" s="116"/>
      <c r="AE133" s="117"/>
      <c r="AF133" s="117"/>
      <c r="AG133" s="514"/>
      <c r="AH133" s="117"/>
    </row>
    <row r="134" spans="1:34" ht="21">
      <c r="A134" s="40" t="s">
        <v>28</v>
      </c>
      <c r="B134" s="39" t="s">
        <v>49</v>
      </c>
      <c r="C134" s="332" t="s">
        <v>153</v>
      </c>
      <c r="D134" s="514"/>
      <c r="E134" s="117"/>
      <c r="F134" s="117"/>
      <c r="G134" s="205"/>
      <c r="H134" s="206"/>
      <c r="I134" s="197"/>
      <c r="J134" s="117"/>
      <c r="K134" s="117"/>
      <c r="L134" s="117"/>
      <c r="M134" s="117"/>
      <c r="N134" s="205"/>
      <c r="O134" s="211"/>
      <c r="P134" s="116"/>
      <c r="Q134" s="117"/>
      <c r="R134" s="117"/>
      <c r="S134" s="117"/>
      <c r="T134" s="117"/>
      <c r="U134" s="205"/>
      <c r="V134" s="206"/>
      <c r="W134" s="197"/>
      <c r="X134" s="117"/>
      <c r="Y134" s="117"/>
      <c r="Z134" s="117"/>
      <c r="AA134" s="117"/>
      <c r="AB134" s="205"/>
      <c r="AC134" s="211"/>
      <c r="AD134" s="116"/>
      <c r="AE134" s="117"/>
      <c r="AF134" s="117"/>
      <c r="AG134" s="514"/>
      <c r="AH134" s="117" t="s">
        <v>162</v>
      </c>
    </row>
    <row r="135" spans="1:34" ht="21">
      <c r="A135" s="663" t="s">
        <v>30</v>
      </c>
      <c r="B135" s="39" t="s">
        <v>31</v>
      </c>
      <c r="C135" s="332" t="s">
        <v>142</v>
      </c>
      <c r="D135" s="514"/>
      <c r="E135" s="117"/>
      <c r="F135" s="117"/>
      <c r="G135" s="205"/>
      <c r="H135" s="206"/>
      <c r="I135" s="197"/>
      <c r="J135" s="117"/>
      <c r="K135" s="117"/>
      <c r="L135" s="117" t="s">
        <v>162</v>
      </c>
      <c r="M135" s="117"/>
      <c r="N135" s="205"/>
      <c r="O135" s="211"/>
      <c r="P135" s="116"/>
      <c r="Q135" s="117"/>
      <c r="R135" s="117"/>
      <c r="S135" s="117"/>
      <c r="T135" s="117"/>
      <c r="U135" s="205"/>
      <c r="V135" s="206"/>
      <c r="W135" s="197"/>
      <c r="X135" s="117"/>
      <c r="Y135" s="117"/>
      <c r="Z135" s="117"/>
      <c r="AA135" s="117"/>
      <c r="AB135" s="205"/>
      <c r="AC135" s="211"/>
      <c r="AD135" s="116"/>
      <c r="AE135" s="117"/>
      <c r="AF135" s="117"/>
      <c r="AG135" s="514"/>
      <c r="AH135" s="117"/>
    </row>
    <row r="136" spans="1:34" ht="21">
      <c r="A136" s="663"/>
      <c r="B136" s="39" t="s">
        <v>32</v>
      </c>
      <c r="C136" s="332" t="s">
        <v>141</v>
      </c>
      <c r="D136" s="514"/>
      <c r="E136" s="117"/>
      <c r="F136" s="117"/>
      <c r="G136" s="205"/>
      <c r="H136" s="206"/>
      <c r="I136" s="197"/>
      <c r="J136" s="117"/>
      <c r="K136" s="117"/>
      <c r="L136" s="117" t="s">
        <v>162</v>
      </c>
      <c r="M136" s="117"/>
      <c r="N136" s="205"/>
      <c r="O136" s="211"/>
      <c r="P136" s="116"/>
      <c r="Q136" s="117"/>
      <c r="R136" s="117"/>
      <c r="S136" s="117"/>
      <c r="T136" s="117"/>
      <c r="U136" s="205"/>
      <c r="V136" s="206"/>
      <c r="W136" s="197"/>
      <c r="X136" s="117"/>
      <c r="Y136" s="117"/>
      <c r="Z136" s="117"/>
      <c r="AA136" s="117"/>
      <c r="AB136" s="205"/>
      <c r="AC136" s="211"/>
      <c r="AD136" s="116"/>
      <c r="AE136" s="117"/>
      <c r="AF136" s="117"/>
      <c r="AG136" s="514"/>
      <c r="AH136" s="117"/>
    </row>
    <row r="137" spans="1:34" ht="21">
      <c r="A137" s="664" t="s">
        <v>33</v>
      </c>
      <c r="B137" s="39" t="s">
        <v>50</v>
      </c>
      <c r="C137" s="332" t="s">
        <v>154</v>
      </c>
      <c r="D137" s="514"/>
      <c r="E137" s="117"/>
      <c r="F137" s="117"/>
      <c r="G137" s="205"/>
      <c r="H137" s="206"/>
      <c r="I137" s="197"/>
      <c r="J137" s="117"/>
      <c r="K137" s="117"/>
      <c r="L137" s="117"/>
      <c r="M137" s="117"/>
      <c r="N137" s="205"/>
      <c r="O137" s="211"/>
      <c r="P137" s="116"/>
      <c r="Q137" s="117"/>
      <c r="R137" s="117"/>
      <c r="S137" s="117"/>
      <c r="T137" s="117"/>
      <c r="U137" s="205"/>
      <c r="V137" s="206"/>
      <c r="W137" s="197"/>
      <c r="X137" s="117"/>
      <c r="Y137" s="117"/>
      <c r="Z137" s="117"/>
      <c r="AA137" s="117"/>
      <c r="AB137" s="205"/>
      <c r="AC137" s="211"/>
      <c r="AD137" s="116"/>
      <c r="AE137" s="117"/>
      <c r="AF137" s="117"/>
      <c r="AG137" s="514"/>
      <c r="AH137" s="117"/>
    </row>
    <row r="138" spans="1:34" ht="21">
      <c r="A138" s="664"/>
      <c r="B138" s="39" t="s">
        <v>51</v>
      </c>
      <c r="C138" s="332" t="s">
        <v>55</v>
      </c>
      <c r="D138" s="514"/>
      <c r="E138" s="117"/>
      <c r="F138" s="117"/>
      <c r="G138" s="205"/>
      <c r="H138" s="206"/>
      <c r="I138" s="197"/>
      <c r="J138" s="117"/>
      <c r="K138" s="117"/>
      <c r="L138" s="117"/>
      <c r="M138" s="117"/>
      <c r="N138" s="205"/>
      <c r="O138" s="211"/>
      <c r="P138" s="116"/>
      <c r="Q138" s="117"/>
      <c r="R138" s="117"/>
      <c r="S138" s="117"/>
      <c r="T138" s="117"/>
      <c r="U138" s="205"/>
      <c r="V138" s="206"/>
      <c r="W138" s="197"/>
      <c r="X138" s="117"/>
      <c r="Y138" s="117"/>
      <c r="Z138" s="117"/>
      <c r="AA138" s="117"/>
      <c r="AB138" s="205"/>
      <c r="AC138" s="211"/>
      <c r="AD138" s="116"/>
      <c r="AE138" s="117"/>
      <c r="AF138" s="117"/>
      <c r="AG138" s="514"/>
      <c r="AH138" s="117"/>
    </row>
    <row r="139" spans="1:34" ht="21">
      <c r="A139" s="664" t="s">
        <v>36</v>
      </c>
      <c r="B139" s="39" t="s">
        <v>52</v>
      </c>
      <c r="C139" s="332"/>
      <c r="D139" s="514"/>
      <c r="E139" s="117"/>
      <c r="F139" s="117"/>
      <c r="G139" s="205"/>
      <c r="H139" s="206"/>
      <c r="I139" s="197"/>
      <c r="J139" s="117"/>
      <c r="K139" s="117"/>
      <c r="L139" s="117"/>
      <c r="M139" s="117"/>
      <c r="N139" s="205"/>
      <c r="O139" s="211"/>
      <c r="P139" s="116"/>
      <c r="Q139" s="117"/>
      <c r="R139" s="117"/>
      <c r="S139" s="117"/>
      <c r="T139" s="117"/>
      <c r="U139" s="205"/>
      <c r="V139" s="206"/>
      <c r="W139" s="197"/>
      <c r="X139" s="117"/>
      <c r="Y139" s="117"/>
      <c r="Z139" s="117"/>
      <c r="AA139" s="117"/>
      <c r="AB139" s="205"/>
      <c r="AC139" s="211"/>
      <c r="AD139" s="116"/>
      <c r="AE139" s="117"/>
      <c r="AF139" s="117"/>
      <c r="AG139" s="514"/>
      <c r="AH139" s="117"/>
    </row>
    <row r="140" spans="1:34" ht="21.75" thickBot="1">
      <c r="A140" s="665"/>
      <c r="B140" s="41" t="s">
        <v>53</v>
      </c>
      <c r="C140" s="372" t="s">
        <v>96</v>
      </c>
      <c r="D140" s="518"/>
      <c r="E140" s="120"/>
      <c r="F140" s="120"/>
      <c r="G140" s="207"/>
      <c r="H140" s="208"/>
      <c r="I140" s="198"/>
      <c r="J140" s="120"/>
      <c r="K140" s="120"/>
      <c r="L140" s="120"/>
      <c r="M140" s="120"/>
      <c r="N140" s="207"/>
      <c r="O140" s="212"/>
      <c r="P140" s="119"/>
      <c r="Q140" s="120"/>
      <c r="R140" s="120"/>
      <c r="S140" s="120"/>
      <c r="T140" s="120"/>
      <c r="U140" s="207"/>
      <c r="V140" s="207"/>
      <c r="W140" s="120"/>
      <c r="X140" s="120"/>
      <c r="Y140" s="120" t="s">
        <v>162</v>
      </c>
      <c r="Z140" s="120"/>
      <c r="AA140" s="120"/>
      <c r="AB140" s="207"/>
      <c r="AC140" s="207"/>
      <c r="AD140" s="120"/>
      <c r="AE140" s="120"/>
      <c r="AF140" s="120"/>
      <c r="AG140" s="518"/>
      <c r="AH140" s="120"/>
    </row>
    <row r="141" spans="1:34" ht="21.75" thickBot="1">
      <c r="A141" s="581" t="s">
        <v>167</v>
      </c>
      <c r="B141" s="582"/>
      <c r="C141" s="582"/>
      <c r="D141" s="582"/>
      <c r="E141" s="582"/>
      <c r="F141" s="582"/>
      <c r="G141" s="582"/>
      <c r="H141" s="582"/>
      <c r="I141" s="582"/>
      <c r="J141" s="582"/>
      <c r="K141" s="582"/>
      <c r="L141" s="582"/>
      <c r="M141" s="582"/>
      <c r="N141" s="582"/>
      <c r="O141" s="582"/>
      <c r="P141" s="582"/>
      <c r="Q141" s="582"/>
      <c r="R141" s="582"/>
      <c r="S141" s="582"/>
      <c r="T141" s="582"/>
      <c r="U141" s="582"/>
      <c r="V141" s="582"/>
      <c r="W141" s="582"/>
      <c r="X141" s="582"/>
      <c r="Y141" s="582"/>
      <c r="Z141" s="582"/>
      <c r="AA141" s="582"/>
      <c r="AB141" s="582"/>
      <c r="AC141" s="582"/>
      <c r="AD141" s="582"/>
      <c r="AE141" s="582"/>
      <c r="AF141" s="582"/>
      <c r="AG141" s="582"/>
      <c r="AH141" s="583"/>
    </row>
    <row r="142" spans="1:34" ht="21" customHeight="1">
      <c r="A142" s="584" t="s">
        <v>0</v>
      </c>
      <c r="B142" s="587" t="s">
        <v>1</v>
      </c>
      <c r="C142" s="595" t="s">
        <v>39</v>
      </c>
      <c r="D142" s="635" t="s">
        <v>126</v>
      </c>
      <c r="E142" s="635"/>
      <c r="F142" s="635"/>
      <c r="G142" s="635"/>
      <c r="H142" s="635"/>
      <c r="I142" s="635"/>
      <c r="J142" s="635"/>
      <c r="K142" s="635"/>
      <c r="L142" s="635"/>
      <c r="M142" s="635"/>
      <c r="N142" s="635"/>
      <c r="O142" s="635"/>
      <c r="P142" s="635"/>
      <c r="Q142" s="635"/>
      <c r="R142" s="635"/>
      <c r="S142" s="635"/>
      <c r="T142" s="635"/>
      <c r="U142" s="635"/>
      <c r="V142" s="635"/>
      <c r="W142" s="635"/>
      <c r="X142" s="635"/>
      <c r="Y142" s="635"/>
      <c r="Z142" s="635"/>
      <c r="AA142" s="635"/>
      <c r="AB142" s="635"/>
      <c r="AC142" s="635"/>
      <c r="AD142" s="635"/>
      <c r="AE142" s="635"/>
      <c r="AF142" s="635"/>
      <c r="AG142" s="635"/>
      <c r="AH142" s="636"/>
    </row>
    <row r="143" spans="1:34" ht="31.5" customHeight="1">
      <c r="A143" s="585"/>
      <c r="B143" s="588"/>
      <c r="C143" s="596"/>
      <c r="D143" s="637"/>
      <c r="E143" s="619"/>
      <c r="F143" s="621" t="s">
        <v>127</v>
      </c>
      <c r="G143" s="619"/>
      <c r="H143" s="619"/>
      <c r="I143" s="619"/>
      <c r="J143" s="619"/>
      <c r="K143" s="619"/>
      <c r="L143" s="620"/>
      <c r="M143" s="622" t="s">
        <v>128</v>
      </c>
      <c r="N143" s="619"/>
      <c r="O143" s="619"/>
      <c r="P143" s="619"/>
      <c r="Q143" s="619"/>
      <c r="R143" s="619"/>
      <c r="S143" s="619"/>
      <c r="T143" s="638"/>
      <c r="U143" s="639"/>
      <c r="V143" s="639"/>
      <c r="W143" s="639"/>
      <c r="X143" s="639"/>
      <c r="Y143" s="639"/>
      <c r="Z143" s="640"/>
      <c r="AA143" s="296"/>
      <c r="AB143" s="297"/>
      <c r="AC143" s="297"/>
      <c r="AD143" s="297"/>
      <c r="AE143" s="297"/>
      <c r="AF143" s="297"/>
      <c r="AG143" s="297"/>
      <c r="AH143" s="298"/>
    </row>
    <row r="144" spans="1:34" ht="21" customHeight="1">
      <c r="A144" s="585"/>
      <c r="B144" s="588"/>
      <c r="C144" s="605"/>
      <c r="D144" s="179">
        <v>1</v>
      </c>
      <c r="E144" s="181">
        <v>2</v>
      </c>
      <c r="F144" s="155">
        <v>3</v>
      </c>
      <c r="G144" s="23">
        <v>4</v>
      </c>
      <c r="H144" s="23">
        <v>5</v>
      </c>
      <c r="I144" s="23">
        <v>6</v>
      </c>
      <c r="J144" s="23">
        <v>7</v>
      </c>
      <c r="K144" s="179">
        <v>8</v>
      </c>
      <c r="L144" s="180">
        <v>9</v>
      </c>
      <c r="M144" s="24">
        <v>10</v>
      </c>
      <c r="N144" s="23">
        <v>11</v>
      </c>
      <c r="O144" s="23">
        <v>12</v>
      </c>
      <c r="P144" s="24">
        <v>13</v>
      </c>
      <c r="Q144" s="23">
        <v>14</v>
      </c>
      <c r="R144" s="179">
        <v>15</v>
      </c>
      <c r="S144" s="181">
        <v>16</v>
      </c>
      <c r="T144" s="182">
        <v>17</v>
      </c>
      <c r="U144" s="183">
        <v>18</v>
      </c>
      <c r="V144" s="179">
        <v>19</v>
      </c>
      <c r="W144" s="184">
        <v>20</v>
      </c>
      <c r="X144" s="179">
        <v>21</v>
      </c>
      <c r="Y144" s="179">
        <v>22</v>
      </c>
      <c r="Z144" s="180">
        <v>23</v>
      </c>
      <c r="AA144" s="299">
        <v>24</v>
      </c>
      <c r="AB144" s="182">
        <v>25</v>
      </c>
      <c r="AC144" s="179">
        <v>26</v>
      </c>
      <c r="AD144" s="179">
        <v>27</v>
      </c>
      <c r="AE144" s="179">
        <v>28</v>
      </c>
      <c r="AF144" s="179">
        <v>29</v>
      </c>
      <c r="AG144" s="179">
        <v>30</v>
      </c>
      <c r="AH144" s="185">
        <v>31</v>
      </c>
    </row>
    <row r="145" spans="1:34" ht="19.5" customHeight="1" thickBot="1">
      <c r="A145" s="586"/>
      <c r="B145" s="589"/>
      <c r="C145" s="606"/>
      <c r="D145" s="186" t="s">
        <v>41</v>
      </c>
      <c r="E145" s="188" t="s">
        <v>44</v>
      </c>
      <c r="F145" s="160" t="s">
        <v>43</v>
      </c>
      <c r="G145" s="157" t="s">
        <v>45</v>
      </c>
      <c r="H145" s="157" t="s">
        <v>41</v>
      </c>
      <c r="I145" s="157" t="s">
        <v>42</v>
      </c>
      <c r="J145" s="157" t="s">
        <v>43</v>
      </c>
      <c r="K145" s="186" t="s">
        <v>41</v>
      </c>
      <c r="L145" s="187" t="s">
        <v>44</v>
      </c>
      <c r="M145" s="159" t="s">
        <v>43</v>
      </c>
      <c r="N145" s="157" t="s">
        <v>45</v>
      </c>
      <c r="O145" s="157" t="s">
        <v>41</v>
      </c>
      <c r="P145" s="159" t="s">
        <v>42</v>
      </c>
      <c r="Q145" s="157" t="s">
        <v>43</v>
      </c>
      <c r="R145" s="186" t="s">
        <v>41</v>
      </c>
      <c r="S145" s="188" t="s">
        <v>44</v>
      </c>
      <c r="T145" s="189" t="s">
        <v>43</v>
      </c>
      <c r="U145" s="186" t="s">
        <v>45</v>
      </c>
      <c r="V145" s="186" t="s">
        <v>41</v>
      </c>
      <c r="W145" s="190" t="s">
        <v>42</v>
      </c>
      <c r="X145" s="186" t="s">
        <v>43</v>
      </c>
      <c r="Y145" s="186" t="s">
        <v>41</v>
      </c>
      <c r="Z145" s="187" t="s">
        <v>44</v>
      </c>
      <c r="AA145" s="189" t="s">
        <v>43</v>
      </c>
      <c r="AB145" s="186" t="s">
        <v>45</v>
      </c>
      <c r="AC145" s="186" t="s">
        <v>41</v>
      </c>
      <c r="AD145" s="190" t="s">
        <v>42</v>
      </c>
      <c r="AE145" s="186" t="s">
        <v>43</v>
      </c>
      <c r="AF145" s="186" t="s">
        <v>41</v>
      </c>
      <c r="AG145" s="188" t="s">
        <v>44</v>
      </c>
      <c r="AH145" s="191" t="s">
        <v>129</v>
      </c>
    </row>
    <row r="146" spans="1:34" ht="21.75" thickTop="1">
      <c r="A146" s="25" t="s">
        <v>2</v>
      </c>
      <c r="B146" s="38" t="s">
        <v>3</v>
      </c>
      <c r="C146" s="370" t="s">
        <v>144</v>
      </c>
      <c r="D146" s="301"/>
      <c r="E146" s="318"/>
      <c r="F146" s="195"/>
      <c r="G146" s="113"/>
      <c r="H146" s="113"/>
      <c r="I146" s="113"/>
      <c r="J146" s="113"/>
      <c r="K146" s="301"/>
      <c r="L146" s="324"/>
      <c r="M146" s="194"/>
      <c r="N146" s="113"/>
      <c r="O146" s="113"/>
      <c r="P146" s="113"/>
      <c r="Q146" s="113"/>
      <c r="R146" s="301"/>
      <c r="S146" s="318"/>
      <c r="T146" s="300"/>
      <c r="U146" s="301"/>
      <c r="V146" s="301"/>
      <c r="W146" s="301"/>
      <c r="X146" s="301"/>
      <c r="Y146" s="301"/>
      <c r="Z146" s="324"/>
      <c r="AA146" s="347"/>
      <c r="AB146" s="301"/>
      <c r="AC146" s="301"/>
      <c r="AD146" s="301"/>
      <c r="AE146" s="301"/>
      <c r="AF146" s="301"/>
      <c r="AG146" s="301"/>
      <c r="AH146" s="301"/>
    </row>
    <row r="147" spans="1:34" ht="21">
      <c r="A147" s="141" t="s">
        <v>4</v>
      </c>
      <c r="B147" s="39" t="s">
        <v>46</v>
      </c>
      <c r="C147" s="371" t="s">
        <v>145</v>
      </c>
      <c r="D147" s="307"/>
      <c r="E147" s="319"/>
      <c r="F147" s="197"/>
      <c r="G147" s="117"/>
      <c r="H147" s="117"/>
      <c r="I147" s="117"/>
      <c r="J147" s="117"/>
      <c r="K147" s="307"/>
      <c r="L147" s="325"/>
      <c r="M147" s="116"/>
      <c r="N147" s="117"/>
      <c r="O147" s="117"/>
      <c r="P147" s="117"/>
      <c r="Q147" s="117"/>
      <c r="R147" s="307"/>
      <c r="S147" s="319"/>
      <c r="T147" s="306"/>
      <c r="U147" s="307"/>
      <c r="V147" s="307"/>
      <c r="W147" s="307"/>
      <c r="X147" s="307"/>
      <c r="Y147" s="307"/>
      <c r="Z147" s="325"/>
      <c r="AA147" s="352"/>
      <c r="AB147" s="307"/>
      <c r="AC147" s="307"/>
      <c r="AD147" s="307"/>
      <c r="AE147" s="307"/>
      <c r="AF147" s="307"/>
      <c r="AG147" s="307"/>
      <c r="AH147" s="307"/>
    </row>
    <row r="148" spans="1:34" ht="21">
      <c r="A148" s="664" t="s">
        <v>7</v>
      </c>
      <c r="B148" s="39" t="s">
        <v>5</v>
      </c>
      <c r="C148" s="332"/>
      <c r="D148" s="307"/>
      <c r="E148" s="319"/>
      <c r="F148" s="197"/>
      <c r="G148" s="117"/>
      <c r="H148" s="117"/>
      <c r="I148" s="117"/>
      <c r="J148" s="117"/>
      <c r="K148" s="307"/>
      <c r="L148" s="325"/>
      <c r="M148" s="116"/>
      <c r="N148" s="117"/>
      <c r="O148" s="117"/>
      <c r="P148" s="117"/>
      <c r="Q148" s="117"/>
      <c r="R148" s="307"/>
      <c r="S148" s="319"/>
      <c r="T148" s="306"/>
      <c r="U148" s="307"/>
      <c r="V148" s="307"/>
      <c r="W148" s="307"/>
      <c r="X148" s="307"/>
      <c r="Y148" s="307"/>
      <c r="Z148" s="325"/>
      <c r="AA148" s="352"/>
      <c r="AB148" s="307"/>
      <c r="AC148" s="307"/>
      <c r="AD148" s="307"/>
      <c r="AE148" s="307"/>
      <c r="AF148" s="307"/>
      <c r="AG148" s="307"/>
      <c r="AH148" s="307"/>
    </row>
    <row r="149" spans="1:34" ht="21">
      <c r="A149" s="664"/>
      <c r="B149" s="39" t="s">
        <v>6</v>
      </c>
      <c r="C149" s="332" t="s">
        <v>131</v>
      </c>
      <c r="D149" s="307"/>
      <c r="E149" s="319"/>
      <c r="F149" s="197"/>
      <c r="G149" s="117"/>
      <c r="H149" s="117"/>
      <c r="I149" s="117"/>
      <c r="J149" s="117"/>
      <c r="K149" s="307"/>
      <c r="L149" s="325"/>
      <c r="M149" s="116"/>
      <c r="N149" s="117"/>
      <c r="O149" s="117"/>
      <c r="P149" s="117"/>
      <c r="Q149" s="117"/>
      <c r="R149" s="307"/>
      <c r="S149" s="319"/>
      <c r="T149" s="306"/>
      <c r="U149" s="307"/>
      <c r="V149" s="307"/>
      <c r="W149" s="307"/>
      <c r="X149" s="307"/>
      <c r="Y149" s="307"/>
      <c r="Z149" s="325"/>
      <c r="AA149" s="352"/>
      <c r="AB149" s="307"/>
      <c r="AC149" s="307"/>
      <c r="AD149" s="307"/>
      <c r="AE149" s="307"/>
      <c r="AF149" s="307"/>
      <c r="AG149" s="307"/>
      <c r="AH149" s="307"/>
    </row>
    <row r="150" spans="1:34" ht="21">
      <c r="A150" s="664"/>
      <c r="B150" s="39" t="s">
        <v>40</v>
      </c>
      <c r="C150" s="332"/>
      <c r="D150" s="307"/>
      <c r="E150" s="319"/>
      <c r="F150" s="197"/>
      <c r="G150" s="117"/>
      <c r="H150" s="117"/>
      <c r="I150" s="117"/>
      <c r="J150" s="117"/>
      <c r="K150" s="307"/>
      <c r="L150" s="325"/>
      <c r="M150" s="116"/>
      <c r="N150" s="117"/>
      <c r="O150" s="117"/>
      <c r="P150" s="117"/>
      <c r="Q150" s="117"/>
      <c r="R150" s="307"/>
      <c r="S150" s="319"/>
      <c r="T150" s="306"/>
      <c r="U150" s="307"/>
      <c r="V150" s="307"/>
      <c r="W150" s="307"/>
      <c r="X150" s="307"/>
      <c r="Y150" s="307"/>
      <c r="Z150" s="325"/>
      <c r="AA150" s="352"/>
      <c r="AB150" s="307"/>
      <c r="AC150" s="307"/>
      <c r="AD150" s="307"/>
      <c r="AE150" s="307"/>
      <c r="AF150" s="307"/>
      <c r="AG150" s="307"/>
      <c r="AH150" s="307"/>
    </row>
    <row r="151" spans="1:34" ht="21">
      <c r="A151" s="664" t="s">
        <v>12</v>
      </c>
      <c r="B151" s="39" t="s">
        <v>8</v>
      </c>
      <c r="C151" s="332"/>
      <c r="D151" s="307"/>
      <c r="E151" s="319"/>
      <c r="F151" s="197"/>
      <c r="G151" s="117"/>
      <c r="H151" s="117"/>
      <c r="I151" s="117"/>
      <c r="J151" s="117"/>
      <c r="K151" s="307"/>
      <c r="L151" s="325"/>
      <c r="M151" s="116"/>
      <c r="N151" s="117"/>
      <c r="O151" s="117"/>
      <c r="P151" s="117"/>
      <c r="Q151" s="117"/>
      <c r="R151" s="307"/>
      <c r="S151" s="319"/>
      <c r="T151" s="306"/>
      <c r="U151" s="307"/>
      <c r="V151" s="307"/>
      <c r="W151" s="307"/>
      <c r="X151" s="307"/>
      <c r="Y151" s="307"/>
      <c r="Z151" s="325"/>
      <c r="AA151" s="352"/>
      <c r="AB151" s="307"/>
      <c r="AC151" s="307"/>
      <c r="AD151" s="307"/>
      <c r="AE151" s="307"/>
      <c r="AF151" s="307"/>
      <c r="AG151" s="307"/>
      <c r="AH151" s="307"/>
    </row>
    <row r="152" spans="1:34" ht="21">
      <c r="A152" s="664"/>
      <c r="B152" s="39" t="s">
        <v>56</v>
      </c>
      <c r="C152" s="332" t="s">
        <v>98</v>
      </c>
      <c r="D152" s="307"/>
      <c r="E152" s="319"/>
      <c r="F152" s="197"/>
      <c r="G152" s="117"/>
      <c r="H152" s="117"/>
      <c r="I152" s="117"/>
      <c r="J152" s="117"/>
      <c r="K152" s="307"/>
      <c r="L152" s="325"/>
      <c r="M152" s="116"/>
      <c r="N152" s="117"/>
      <c r="O152" s="117"/>
      <c r="P152" s="117"/>
      <c r="Q152" s="117"/>
      <c r="R152" s="307"/>
      <c r="S152" s="319"/>
      <c r="T152" s="306"/>
      <c r="U152" s="307"/>
      <c r="V152" s="307"/>
      <c r="W152" s="307"/>
      <c r="X152" s="307"/>
      <c r="Y152" s="307"/>
      <c r="Z152" s="325"/>
      <c r="AA152" s="352"/>
      <c r="AB152" s="307"/>
      <c r="AC152" s="307"/>
      <c r="AD152" s="307"/>
      <c r="AE152" s="307"/>
      <c r="AF152" s="307"/>
      <c r="AG152" s="307"/>
      <c r="AH152" s="307"/>
    </row>
    <row r="153" spans="1:34" ht="21">
      <c r="A153" s="664"/>
      <c r="B153" s="39" t="s">
        <v>10</v>
      </c>
      <c r="C153" s="332" t="s">
        <v>132</v>
      </c>
      <c r="D153" s="307"/>
      <c r="E153" s="319"/>
      <c r="F153" s="197"/>
      <c r="G153" s="117"/>
      <c r="H153" s="117"/>
      <c r="I153" s="117"/>
      <c r="J153" s="117"/>
      <c r="K153" s="307"/>
      <c r="L153" s="325"/>
      <c r="M153" s="116"/>
      <c r="N153" s="117"/>
      <c r="O153" s="117"/>
      <c r="P153" s="117"/>
      <c r="Q153" s="117"/>
      <c r="R153" s="307"/>
      <c r="S153" s="319"/>
      <c r="T153" s="306"/>
      <c r="U153" s="307"/>
      <c r="V153" s="307"/>
      <c r="W153" s="307"/>
      <c r="X153" s="307"/>
      <c r="Y153" s="307"/>
      <c r="Z153" s="325"/>
      <c r="AA153" s="352"/>
      <c r="AB153" s="307"/>
      <c r="AC153" s="307"/>
      <c r="AD153" s="307"/>
      <c r="AE153" s="307"/>
      <c r="AF153" s="307"/>
      <c r="AG153" s="307"/>
      <c r="AH153" s="307"/>
    </row>
    <row r="154" spans="1:34" ht="21">
      <c r="A154" s="664"/>
      <c r="B154" s="39" t="s">
        <v>54</v>
      </c>
      <c r="C154" s="332" t="s">
        <v>145</v>
      </c>
      <c r="D154" s="307"/>
      <c r="E154" s="319"/>
      <c r="F154" s="197"/>
      <c r="G154" s="117"/>
      <c r="H154" s="117"/>
      <c r="I154" s="117"/>
      <c r="J154" s="117"/>
      <c r="K154" s="307"/>
      <c r="L154" s="325"/>
      <c r="M154" s="116"/>
      <c r="N154" s="117"/>
      <c r="O154" s="117"/>
      <c r="P154" s="117"/>
      <c r="Q154" s="117"/>
      <c r="R154" s="307"/>
      <c r="S154" s="319"/>
      <c r="T154" s="306"/>
      <c r="U154" s="307"/>
      <c r="V154" s="307"/>
      <c r="W154" s="307"/>
      <c r="X154" s="307"/>
      <c r="Y154" s="307"/>
      <c r="Z154" s="325"/>
      <c r="AA154" s="352"/>
      <c r="AB154" s="307"/>
      <c r="AC154" s="307"/>
      <c r="AD154" s="307"/>
      <c r="AE154" s="307"/>
      <c r="AF154" s="307"/>
      <c r="AG154" s="307"/>
      <c r="AH154" s="307"/>
    </row>
    <row r="155" spans="1:34" ht="21">
      <c r="A155" s="141" t="s">
        <v>16</v>
      </c>
      <c r="B155" s="39" t="s">
        <v>19</v>
      </c>
      <c r="C155" s="332" t="s">
        <v>90</v>
      </c>
      <c r="D155" s="307"/>
      <c r="E155" s="319"/>
      <c r="F155" s="197"/>
      <c r="G155" s="117"/>
      <c r="H155" s="117"/>
      <c r="I155" s="117"/>
      <c r="J155" s="117"/>
      <c r="K155" s="307"/>
      <c r="L155" s="325"/>
      <c r="M155" s="116"/>
      <c r="N155" s="117"/>
      <c r="O155" s="117"/>
      <c r="P155" s="117"/>
      <c r="Q155" s="117"/>
      <c r="R155" s="307"/>
      <c r="S155" s="319"/>
      <c r="T155" s="306"/>
      <c r="U155" s="307"/>
      <c r="V155" s="307"/>
      <c r="W155" s="307"/>
      <c r="X155" s="307"/>
      <c r="Y155" s="307"/>
      <c r="Z155" s="325"/>
      <c r="AA155" s="352"/>
      <c r="AB155" s="307"/>
      <c r="AC155" s="307"/>
      <c r="AD155" s="307"/>
      <c r="AE155" s="307"/>
      <c r="AF155" s="307"/>
      <c r="AG155" s="307"/>
      <c r="AH155" s="307"/>
    </row>
    <row r="156" spans="1:34" ht="21">
      <c r="A156" s="141" t="s">
        <v>18</v>
      </c>
      <c r="B156" s="39" t="s">
        <v>21</v>
      </c>
      <c r="C156" s="332" t="s">
        <v>137</v>
      </c>
      <c r="D156" s="307"/>
      <c r="E156" s="319"/>
      <c r="F156" s="197"/>
      <c r="G156" s="117"/>
      <c r="H156" s="117"/>
      <c r="I156" s="117"/>
      <c r="J156" s="117"/>
      <c r="K156" s="307"/>
      <c r="L156" s="325"/>
      <c r="M156" s="116"/>
      <c r="N156" s="117"/>
      <c r="O156" s="117"/>
      <c r="P156" s="117"/>
      <c r="Q156" s="117"/>
      <c r="R156" s="307"/>
      <c r="S156" s="319"/>
      <c r="T156" s="306"/>
      <c r="U156" s="307"/>
      <c r="V156" s="307"/>
      <c r="W156" s="307"/>
      <c r="X156" s="307"/>
      <c r="Y156" s="307"/>
      <c r="Z156" s="325"/>
      <c r="AA156" s="352"/>
      <c r="AB156" s="307"/>
      <c r="AC156" s="307"/>
      <c r="AD156" s="307"/>
      <c r="AE156" s="307"/>
      <c r="AF156" s="307"/>
      <c r="AG156" s="307"/>
      <c r="AH156" s="307"/>
    </row>
    <row r="157" spans="1:34" ht="21">
      <c r="A157" s="141" t="s">
        <v>20</v>
      </c>
      <c r="B157" s="39" t="s">
        <v>47</v>
      </c>
      <c r="C157" s="332" t="s">
        <v>91</v>
      </c>
      <c r="D157" s="307"/>
      <c r="E157" s="319"/>
      <c r="F157" s="197"/>
      <c r="G157" s="117"/>
      <c r="H157" s="117"/>
      <c r="I157" s="117"/>
      <c r="J157" s="117"/>
      <c r="K157" s="307"/>
      <c r="L157" s="325"/>
      <c r="M157" s="116"/>
      <c r="N157" s="117"/>
      <c r="O157" s="117"/>
      <c r="P157" s="117"/>
      <c r="Q157" s="117"/>
      <c r="R157" s="307"/>
      <c r="S157" s="319"/>
      <c r="T157" s="306"/>
      <c r="U157" s="307"/>
      <c r="V157" s="307"/>
      <c r="W157" s="307"/>
      <c r="X157" s="307"/>
      <c r="Y157" s="307"/>
      <c r="Z157" s="325"/>
      <c r="AA157" s="352"/>
      <c r="AB157" s="307"/>
      <c r="AC157" s="307"/>
      <c r="AD157" s="307"/>
      <c r="AE157" s="307"/>
      <c r="AF157" s="307"/>
      <c r="AG157" s="307"/>
      <c r="AH157" s="307"/>
    </row>
    <row r="158" spans="1:34" ht="21">
      <c r="A158" s="141" t="s">
        <v>22</v>
      </c>
      <c r="B158" s="39" t="s">
        <v>48</v>
      </c>
      <c r="C158" s="332" t="s">
        <v>151</v>
      </c>
      <c r="D158" s="307"/>
      <c r="E158" s="319"/>
      <c r="F158" s="197"/>
      <c r="G158" s="117"/>
      <c r="H158" s="117"/>
      <c r="I158" s="117"/>
      <c r="J158" s="117"/>
      <c r="K158" s="307"/>
      <c r="L158" s="325"/>
      <c r="M158" s="116"/>
      <c r="N158" s="117"/>
      <c r="O158" s="117"/>
      <c r="P158" s="117"/>
      <c r="Q158" s="117"/>
      <c r="R158" s="307"/>
      <c r="S158" s="319"/>
      <c r="T158" s="306"/>
      <c r="U158" s="307"/>
      <c r="V158" s="307"/>
      <c r="W158" s="307"/>
      <c r="X158" s="307"/>
      <c r="Y158" s="307"/>
      <c r="Z158" s="325"/>
      <c r="AA158" s="352"/>
      <c r="AB158" s="307"/>
      <c r="AC158" s="307"/>
      <c r="AD158" s="307"/>
      <c r="AE158" s="307"/>
      <c r="AF158" s="307"/>
      <c r="AG158" s="307"/>
      <c r="AH158" s="307"/>
    </row>
    <row r="159" spans="1:34" ht="21">
      <c r="A159" s="141" t="s">
        <v>24</v>
      </c>
      <c r="B159" s="39" t="s">
        <v>23</v>
      </c>
      <c r="C159" s="332" t="s">
        <v>152</v>
      </c>
      <c r="D159" s="307"/>
      <c r="E159" s="319"/>
      <c r="F159" s="197"/>
      <c r="G159" s="117"/>
      <c r="H159" s="117"/>
      <c r="I159" s="117"/>
      <c r="J159" s="117"/>
      <c r="K159" s="307"/>
      <c r="L159" s="325"/>
      <c r="M159" s="116"/>
      <c r="N159" s="117"/>
      <c r="O159" s="117"/>
      <c r="P159" s="117"/>
      <c r="Q159" s="117"/>
      <c r="R159" s="307"/>
      <c r="S159" s="319"/>
      <c r="T159" s="306"/>
      <c r="U159" s="307"/>
      <c r="V159" s="307"/>
      <c r="W159" s="307"/>
      <c r="X159" s="307"/>
      <c r="Y159" s="307"/>
      <c r="Z159" s="325"/>
      <c r="AA159" s="352"/>
      <c r="AB159" s="307"/>
      <c r="AC159" s="307"/>
      <c r="AD159" s="307"/>
      <c r="AE159" s="307"/>
      <c r="AF159" s="307"/>
      <c r="AG159" s="307"/>
      <c r="AH159" s="307"/>
    </row>
    <row r="160" spans="1:34" ht="21">
      <c r="A160" s="664" t="s">
        <v>26</v>
      </c>
      <c r="B160" s="39" t="s">
        <v>37</v>
      </c>
      <c r="C160" s="332" t="s">
        <v>95</v>
      </c>
      <c r="D160" s="307"/>
      <c r="E160" s="319"/>
      <c r="F160" s="197"/>
      <c r="G160" s="117"/>
      <c r="H160" s="117"/>
      <c r="I160" s="117"/>
      <c r="J160" s="117"/>
      <c r="K160" s="307"/>
      <c r="L160" s="325"/>
      <c r="M160" s="116"/>
      <c r="N160" s="117"/>
      <c r="O160" s="117"/>
      <c r="P160" s="117"/>
      <c r="Q160" s="117"/>
      <c r="R160" s="307"/>
      <c r="S160" s="319"/>
      <c r="T160" s="306"/>
      <c r="U160" s="307"/>
      <c r="V160" s="307"/>
      <c r="W160" s="307"/>
      <c r="X160" s="307"/>
      <c r="Y160" s="307"/>
      <c r="Z160" s="325"/>
      <c r="AA160" s="352"/>
      <c r="AB160" s="307"/>
      <c r="AC160" s="307"/>
      <c r="AD160" s="307"/>
      <c r="AE160" s="307"/>
      <c r="AF160" s="307"/>
      <c r="AG160" s="307"/>
      <c r="AH160" s="307"/>
    </row>
    <row r="161" spans="1:34" ht="21">
      <c r="A161" s="664"/>
      <c r="B161" s="39" t="s">
        <v>57</v>
      </c>
      <c r="C161" s="332" t="s">
        <v>88</v>
      </c>
      <c r="D161" s="307"/>
      <c r="E161" s="319"/>
      <c r="F161" s="197"/>
      <c r="G161" s="117"/>
      <c r="H161" s="117"/>
      <c r="I161" s="117"/>
      <c r="J161" s="117"/>
      <c r="K161" s="307"/>
      <c r="L161" s="325"/>
      <c r="M161" s="116"/>
      <c r="N161" s="117"/>
      <c r="O161" s="117"/>
      <c r="P161" s="117"/>
      <c r="Q161" s="117"/>
      <c r="R161" s="307"/>
      <c r="S161" s="319"/>
      <c r="T161" s="306"/>
      <c r="U161" s="307"/>
      <c r="V161" s="307"/>
      <c r="W161" s="307"/>
      <c r="X161" s="307"/>
      <c r="Y161" s="307"/>
      <c r="Z161" s="325"/>
      <c r="AA161" s="352"/>
      <c r="AB161" s="307"/>
      <c r="AC161" s="307"/>
      <c r="AD161" s="307"/>
      <c r="AE161" s="307"/>
      <c r="AF161" s="307"/>
      <c r="AG161" s="307"/>
      <c r="AH161" s="307"/>
    </row>
    <row r="162" spans="1:34" ht="21">
      <c r="A162" s="40" t="s">
        <v>28</v>
      </c>
      <c r="B162" s="39" t="s">
        <v>49</v>
      </c>
      <c r="C162" s="332" t="s">
        <v>153</v>
      </c>
      <c r="D162" s="307"/>
      <c r="E162" s="319"/>
      <c r="F162" s="197"/>
      <c r="G162" s="117"/>
      <c r="H162" s="117"/>
      <c r="I162" s="117"/>
      <c r="J162" s="117"/>
      <c r="K162" s="307"/>
      <c r="L162" s="325"/>
      <c r="M162" s="116"/>
      <c r="N162" s="117"/>
      <c r="O162" s="117"/>
      <c r="P162" s="117"/>
      <c r="Q162" s="117"/>
      <c r="R162" s="307"/>
      <c r="S162" s="319"/>
      <c r="T162" s="306"/>
      <c r="U162" s="307"/>
      <c r="V162" s="307"/>
      <c r="W162" s="307"/>
      <c r="X162" s="307"/>
      <c r="Y162" s="307"/>
      <c r="Z162" s="325"/>
      <c r="AA162" s="352"/>
      <c r="AB162" s="307"/>
      <c r="AC162" s="307"/>
      <c r="AD162" s="307"/>
      <c r="AE162" s="307"/>
      <c r="AF162" s="307"/>
      <c r="AG162" s="307"/>
      <c r="AH162" s="307"/>
    </row>
    <row r="163" spans="1:34" ht="21">
      <c r="A163" s="663" t="s">
        <v>30</v>
      </c>
      <c r="B163" s="39" t="s">
        <v>31</v>
      </c>
      <c r="C163" s="332" t="s">
        <v>142</v>
      </c>
      <c r="D163" s="307"/>
      <c r="E163" s="319"/>
      <c r="F163" s="197"/>
      <c r="G163" s="117"/>
      <c r="H163" s="117"/>
      <c r="I163" s="117"/>
      <c r="J163" s="117"/>
      <c r="K163" s="307"/>
      <c r="L163" s="325"/>
      <c r="M163" s="116"/>
      <c r="N163" s="117"/>
      <c r="O163" s="117"/>
      <c r="P163" s="117"/>
      <c r="Q163" s="117"/>
      <c r="R163" s="307"/>
      <c r="S163" s="319"/>
      <c r="T163" s="306"/>
      <c r="U163" s="307"/>
      <c r="V163" s="307"/>
      <c r="W163" s="307"/>
      <c r="X163" s="307"/>
      <c r="Y163" s="307"/>
      <c r="Z163" s="325"/>
      <c r="AA163" s="352"/>
      <c r="AB163" s="307"/>
      <c r="AC163" s="307"/>
      <c r="AD163" s="307"/>
      <c r="AE163" s="307"/>
      <c r="AF163" s="307"/>
      <c r="AG163" s="307"/>
      <c r="AH163" s="307"/>
    </row>
    <row r="164" spans="1:34" ht="21">
      <c r="A164" s="663"/>
      <c r="B164" s="39" t="s">
        <v>32</v>
      </c>
      <c r="C164" s="332" t="s">
        <v>141</v>
      </c>
      <c r="D164" s="307"/>
      <c r="E164" s="319"/>
      <c r="F164" s="197"/>
      <c r="G164" s="117"/>
      <c r="H164" s="117"/>
      <c r="I164" s="117"/>
      <c r="J164" s="117"/>
      <c r="K164" s="307"/>
      <c r="L164" s="325"/>
      <c r="M164" s="116"/>
      <c r="N164" s="117"/>
      <c r="O164" s="117"/>
      <c r="P164" s="117"/>
      <c r="Q164" s="117"/>
      <c r="R164" s="307"/>
      <c r="S164" s="319"/>
      <c r="T164" s="306"/>
      <c r="U164" s="307"/>
      <c r="V164" s="307"/>
      <c r="W164" s="307"/>
      <c r="X164" s="307"/>
      <c r="Y164" s="307"/>
      <c r="Z164" s="325"/>
      <c r="AA164" s="352"/>
      <c r="AB164" s="307"/>
      <c r="AC164" s="307"/>
      <c r="AD164" s="307"/>
      <c r="AE164" s="307"/>
      <c r="AF164" s="307"/>
      <c r="AG164" s="307"/>
      <c r="AH164" s="307"/>
    </row>
    <row r="165" spans="1:34" ht="21">
      <c r="A165" s="664" t="s">
        <v>33</v>
      </c>
      <c r="B165" s="39" t="s">
        <v>50</v>
      </c>
      <c r="C165" s="332" t="s">
        <v>154</v>
      </c>
      <c r="D165" s="307"/>
      <c r="E165" s="319"/>
      <c r="F165" s="197"/>
      <c r="G165" s="117"/>
      <c r="H165" s="117"/>
      <c r="I165" s="117"/>
      <c r="J165" s="117"/>
      <c r="K165" s="307"/>
      <c r="L165" s="325"/>
      <c r="M165" s="116"/>
      <c r="N165" s="117"/>
      <c r="O165" s="117"/>
      <c r="P165" s="117"/>
      <c r="Q165" s="117"/>
      <c r="R165" s="307"/>
      <c r="S165" s="319"/>
      <c r="T165" s="306"/>
      <c r="U165" s="307"/>
      <c r="V165" s="307"/>
      <c r="W165" s="307"/>
      <c r="X165" s="307"/>
      <c r="Y165" s="307"/>
      <c r="Z165" s="325"/>
      <c r="AA165" s="352"/>
      <c r="AB165" s="307"/>
      <c r="AC165" s="307"/>
      <c r="AD165" s="307"/>
      <c r="AE165" s="307"/>
      <c r="AF165" s="307"/>
      <c r="AG165" s="307"/>
      <c r="AH165" s="307"/>
    </row>
    <row r="166" spans="1:34" ht="21">
      <c r="A166" s="664"/>
      <c r="B166" s="39" t="s">
        <v>51</v>
      </c>
      <c r="C166" s="332" t="s">
        <v>55</v>
      </c>
      <c r="D166" s="307"/>
      <c r="E166" s="319"/>
      <c r="F166" s="197"/>
      <c r="G166" s="117"/>
      <c r="H166" s="117"/>
      <c r="I166" s="117"/>
      <c r="J166" s="117"/>
      <c r="K166" s="307"/>
      <c r="L166" s="325"/>
      <c r="M166" s="116"/>
      <c r="N166" s="117"/>
      <c r="O166" s="117"/>
      <c r="P166" s="117"/>
      <c r="Q166" s="117"/>
      <c r="R166" s="307"/>
      <c r="S166" s="319"/>
      <c r="T166" s="306"/>
      <c r="U166" s="307"/>
      <c r="V166" s="307"/>
      <c r="W166" s="307"/>
      <c r="X166" s="307"/>
      <c r="Y166" s="307"/>
      <c r="Z166" s="325"/>
      <c r="AA166" s="352"/>
      <c r="AB166" s="307"/>
      <c r="AC166" s="307"/>
      <c r="AD166" s="307"/>
      <c r="AE166" s="307"/>
      <c r="AF166" s="307"/>
      <c r="AG166" s="307"/>
      <c r="AH166" s="307"/>
    </row>
    <row r="167" spans="1:34" ht="21">
      <c r="A167" s="664" t="s">
        <v>36</v>
      </c>
      <c r="B167" s="39" t="s">
        <v>52</v>
      </c>
      <c r="C167" s="332"/>
      <c r="D167" s="307"/>
      <c r="E167" s="319"/>
      <c r="F167" s="197"/>
      <c r="G167" s="117"/>
      <c r="H167" s="117"/>
      <c r="I167" s="117"/>
      <c r="J167" s="117"/>
      <c r="K167" s="307"/>
      <c r="L167" s="325"/>
      <c r="M167" s="116"/>
      <c r="N167" s="117"/>
      <c r="O167" s="117"/>
      <c r="P167" s="117"/>
      <c r="Q167" s="117"/>
      <c r="R167" s="307"/>
      <c r="S167" s="319"/>
      <c r="T167" s="306"/>
      <c r="U167" s="307"/>
      <c r="V167" s="307"/>
      <c r="W167" s="307"/>
      <c r="X167" s="307"/>
      <c r="Y167" s="307"/>
      <c r="Z167" s="325"/>
      <c r="AA167" s="352"/>
      <c r="AB167" s="307"/>
      <c r="AC167" s="307"/>
      <c r="AD167" s="307"/>
      <c r="AE167" s="307"/>
      <c r="AF167" s="307"/>
      <c r="AG167" s="307"/>
      <c r="AH167" s="307"/>
    </row>
    <row r="168" spans="1:34" ht="21.75" thickBot="1">
      <c r="A168" s="665"/>
      <c r="B168" s="41" t="s">
        <v>53</v>
      </c>
      <c r="C168" s="372" t="s">
        <v>96</v>
      </c>
      <c r="D168" s="313"/>
      <c r="E168" s="320"/>
      <c r="F168" s="198"/>
      <c r="G168" s="120"/>
      <c r="H168" s="120"/>
      <c r="I168" s="120"/>
      <c r="J168" s="120"/>
      <c r="K168" s="313"/>
      <c r="L168" s="326"/>
      <c r="M168" s="119"/>
      <c r="N168" s="120"/>
      <c r="O168" s="120"/>
      <c r="P168" s="120"/>
      <c r="Q168" s="120"/>
      <c r="R168" s="313"/>
      <c r="S168" s="320"/>
      <c r="T168" s="312"/>
      <c r="U168" s="313"/>
      <c r="V168" s="313"/>
      <c r="W168" s="313"/>
      <c r="X168" s="313"/>
      <c r="Y168" s="313"/>
      <c r="Z168" s="326"/>
      <c r="AA168" s="354"/>
      <c r="AB168" s="313"/>
      <c r="AC168" s="313"/>
      <c r="AD168" s="313"/>
      <c r="AE168" s="313"/>
      <c r="AF168" s="313"/>
      <c r="AG168" s="313"/>
      <c r="AH168" s="313"/>
    </row>
    <row r="169" spans="1:34">
      <c r="S169" s="571"/>
      <c r="T169" s="571"/>
      <c r="U169" s="571"/>
      <c r="V169" s="571"/>
      <c r="W169" s="571"/>
      <c r="X169" s="571"/>
      <c r="Y169" s="571"/>
      <c r="Z169" s="571"/>
      <c r="AA169" s="571"/>
    </row>
    <row r="170" spans="1:34">
      <c r="Z170" s="5" t="s">
        <v>81</v>
      </c>
    </row>
    <row r="171" spans="1:34">
      <c r="Z171" s="5" t="s">
        <v>82</v>
      </c>
    </row>
  </sheetData>
  <mergeCells count="94">
    <mergeCell ref="A167:A168"/>
    <mergeCell ref="D3:I3"/>
    <mergeCell ref="K3:P3"/>
    <mergeCell ref="Q3:W3"/>
    <mergeCell ref="X3:AD3"/>
    <mergeCell ref="D31:F31"/>
    <mergeCell ref="G31:M31"/>
    <mergeCell ref="N31:T31"/>
    <mergeCell ref="U31:AA31"/>
    <mergeCell ref="AB31:AE31"/>
    <mergeCell ref="D59:F59"/>
    <mergeCell ref="G59:M59"/>
    <mergeCell ref="N59:T59"/>
    <mergeCell ref="U59:AA59"/>
    <mergeCell ref="AB59:AH59"/>
    <mergeCell ref="D115:H115"/>
    <mergeCell ref="A148:A150"/>
    <mergeCell ref="A151:A154"/>
    <mergeCell ref="A160:A161"/>
    <mergeCell ref="A163:A164"/>
    <mergeCell ref="A165:A166"/>
    <mergeCell ref="A139:A140"/>
    <mergeCell ref="A141:AH141"/>
    <mergeCell ref="A142:A145"/>
    <mergeCell ref="B142:B145"/>
    <mergeCell ref="C142:C145"/>
    <mergeCell ref="D142:AH142"/>
    <mergeCell ref="D143:E143"/>
    <mergeCell ref="F143:L143"/>
    <mergeCell ref="M143:S143"/>
    <mergeCell ref="T143:Z143"/>
    <mergeCell ref="A120:A122"/>
    <mergeCell ref="A123:A126"/>
    <mergeCell ref="A132:A133"/>
    <mergeCell ref="A135:A136"/>
    <mergeCell ref="A137:A138"/>
    <mergeCell ref="A111:A112"/>
    <mergeCell ref="A113:AH113"/>
    <mergeCell ref="A114:A117"/>
    <mergeCell ref="B114:B117"/>
    <mergeCell ref="C114:C117"/>
    <mergeCell ref="D114:AH114"/>
    <mergeCell ref="I115:O115"/>
    <mergeCell ref="P115:V115"/>
    <mergeCell ref="W115:AC115"/>
    <mergeCell ref="AD115:AH115"/>
    <mergeCell ref="A92:A94"/>
    <mergeCell ref="A95:A98"/>
    <mergeCell ref="A104:A105"/>
    <mergeCell ref="A107:A108"/>
    <mergeCell ref="A109:A110"/>
    <mergeCell ref="A85:AH85"/>
    <mergeCell ref="A86:A89"/>
    <mergeCell ref="B86:B89"/>
    <mergeCell ref="C86:C89"/>
    <mergeCell ref="D86:AH86"/>
    <mergeCell ref="D87:J87"/>
    <mergeCell ref="K87:Q87"/>
    <mergeCell ref="R87:X87"/>
    <mergeCell ref="Y87:AE87"/>
    <mergeCell ref="A1:AH1"/>
    <mergeCell ref="A2:A5"/>
    <mergeCell ref="B2:B5"/>
    <mergeCell ref="C2:C5"/>
    <mergeCell ref="D2:AH2"/>
    <mergeCell ref="AE3:AH3"/>
    <mergeCell ref="A8:A10"/>
    <mergeCell ref="A11:A14"/>
    <mergeCell ref="A20:A21"/>
    <mergeCell ref="A23:A24"/>
    <mergeCell ref="A25:A26"/>
    <mergeCell ref="A27:A28"/>
    <mergeCell ref="A29:AH29"/>
    <mergeCell ref="A30:A33"/>
    <mergeCell ref="B30:B33"/>
    <mergeCell ref="C30:C33"/>
    <mergeCell ref="D30:AH30"/>
    <mergeCell ref="A36:A38"/>
    <mergeCell ref="A39:A42"/>
    <mergeCell ref="A48:A49"/>
    <mergeCell ref="A51:A52"/>
    <mergeCell ref="A83:A84"/>
    <mergeCell ref="A67:A70"/>
    <mergeCell ref="A76:A77"/>
    <mergeCell ref="A53:A54"/>
    <mergeCell ref="A55:A56"/>
    <mergeCell ref="A57:AH57"/>
    <mergeCell ref="A64:A66"/>
    <mergeCell ref="D58:AH58"/>
    <mergeCell ref="C58:C61"/>
    <mergeCell ref="B58:B61"/>
    <mergeCell ref="A79:A80"/>
    <mergeCell ref="A81:A82"/>
    <mergeCell ref="A58:A61"/>
  </mergeCells>
  <phoneticPr fontId="1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84" orientation="landscape" r:id="rId1"/>
  <headerFooter alignWithMargins="0">
    <oddFooter>Stranica &amp;P od &amp;N</oddFooter>
  </headerFooter>
  <rowBreaks count="3" manualBreakCount="3">
    <brk id="28" max="16383" man="1"/>
    <brk id="56" max="16383" man="1"/>
    <brk id="89" max="3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AH165"/>
  <sheetViews>
    <sheetView view="pageBreakPreview" workbookViewId="0">
      <selection activeCell="A82" sqref="A82:XFD82"/>
    </sheetView>
  </sheetViews>
  <sheetFormatPr defaultRowHeight="12.75"/>
  <cols>
    <col min="1" max="1" width="5.28515625" style="5" customWidth="1"/>
    <col min="2" max="2" width="20.85546875" style="5" customWidth="1"/>
    <col min="3" max="3" width="17.85546875" style="92" customWidth="1"/>
    <col min="4" max="34" width="3.7109375" style="5" customWidth="1"/>
    <col min="35" max="16384" width="9.140625" style="5"/>
  </cols>
  <sheetData>
    <row r="1" spans="1:34" ht="24" customHeight="1" thickBot="1">
      <c r="A1" s="581" t="s">
        <v>168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20.25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4" ht="30.75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578" t="s">
        <v>103</v>
      </c>
      <c r="AF3" s="579"/>
      <c r="AG3" s="579"/>
      <c r="AH3" s="580"/>
    </row>
    <row r="4" spans="1:34" ht="22.5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4" ht="21.75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52" t="s">
        <v>43</v>
      </c>
      <c r="R5" s="9" t="s">
        <v>45</v>
      </c>
      <c r="S5" s="9" t="s">
        <v>41</v>
      </c>
      <c r="T5" s="9" t="s">
        <v>42</v>
      </c>
      <c r="U5" s="9" t="s">
        <v>43</v>
      </c>
      <c r="V5" s="150" t="s">
        <v>41</v>
      </c>
      <c r="W5" s="200" t="s">
        <v>44</v>
      </c>
      <c r="X5" s="383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4" ht="20.100000000000001" customHeight="1" thickTop="1">
      <c r="A6" s="25" t="s">
        <v>2</v>
      </c>
      <c r="B6" s="14" t="s">
        <v>3</v>
      </c>
      <c r="C6" s="213" t="str">
        <f>[1]Nastavni_planovi_12_13!AN10</f>
        <v>Lukšić Melita</v>
      </c>
      <c r="D6" s="510"/>
      <c r="E6" s="510"/>
      <c r="F6" s="510"/>
      <c r="G6" s="510"/>
      <c r="H6" s="510"/>
      <c r="I6" s="511"/>
      <c r="J6" s="512"/>
      <c r="K6" s="510"/>
      <c r="L6" s="510"/>
      <c r="M6" s="510"/>
      <c r="N6" s="510"/>
      <c r="O6" s="510"/>
      <c r="P6" s="513"/>
      <c r="Q6" s="381"/>
      <c r="R6" s="135"/>
      <c r="S6" s="135"/>
      <c r="T6" s="135"/>
      <c r="U6" s="135"/>
      <c r="V6" s="388"/>
      <c r="W6" s="389"/>
      <c r="X6" s="382"/>
      <c r="Y6" s="135"/>
      <c r="Z6" s="135"/>
      <c r="AA6" s="135"/>
      <c r="AB6" s="135"/>
      <c r="AC6" s="388"/>
      <c r="AD6" s="390"/>
      <c r="AE6" s="381"/>
      <c r="AF6" s="135"/>
      <c r="AG6" s="135"/>
      <c r="AH6" s="135"/>
    </row>
    <row r="7" spans="1:34" ht="20.100000000000001" customHeight="1">
      <c r="A7" s="590" t="s">
        <v>4</v>
      </c>
      <c r="B7" s="42" t="s">
        <v>5</v>
      </c>
      <c r="C7" s="329"/>
      <c r="D7" s="514"/>
      <c r="E7" s="514"/>
      <c r="F7" s="514"/>
      <c r="G7" s="514"/>
      <c r="H7" s="514"/>
      <c r="I7" s="515"/>
      <c r="J7" s="516"/>
      <c r="K7" s="514"/>
      <c r="L7" s="514"/>
      <c r="M7" s="514"/>
      <c r="N7" s="514"/>
      <c r="O7" s="514"/>
      <c r="P7" s="517"/>
      <c r="Q7" s="116"/>
      <c r="R7" s="117"/>
      <c r="S7" s="117"/>
      <c r="T7" s="117"/>
      <c r="U7" s="117"/>
      <c r="V7" s="205"/>
      <c r="W7" s="206"/>
      <c r="X7" s="197"/>
      <c r="Y7" s="117"/>
      <c r="Z7" s="117"/>
      <c r="AA7" s="117"/>
      <c r="AB7" s="117"/>
      <c r="AC7" s="205"/>
      <c r="AD7" s="211"/>
      <c r="AE7" s="116"/>
      <c r="AF7" s="117"/>
      <c r="AG7" s="117"/>
      <c r="AH7" s="117"/>
    </row>
    <row r="8" spans="1:34" ht="20.100000000000001" customHeight="1">
      <c r="A8" s="668"/>
      <c r="B8" s="42" t="s">
        <v>6</v>
      </c>
      <c r="C8" s="329" t="str">
        <f>[1]Nastavni_planovi_12_13!AN12</f>
        <v>Družeta Gorana</v>
      </c>
      <c r="D8" s="514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116"/>
      <c r="R8" s="117"/>
      <c r="S8" s="117"/>
      <c r="T8" s="117"/>
      <c r="U8" s="117"/>
      <c r="V8" s="205"/>
      <c r="W8" s="206"/>
      <c r="X8" s="197"/>
      <c r="Y8" s="117"/>
      <c r="Z8" s="117"/>
      <c r="AA8" s="117"/>
      <c r="AB8" s="117"/>
      <c r="AC8" s="205"/>
      <c r="AD8" s="211"/>
      <c r="AE8" s="116"/>
      <c r="AF8" s="117"/>
      <c r="AG8" s="117"/>
      <c r="AH8" s="117"/>
    </row>
    <row r="9" spans="1:34" ht="20.100000000000001" customHeight="1">
      <c r="A9" s="669"/>
      <c r="B9" s="43" t="s">
        <v>67</v>
      </c>
      <c r="C9" s="330"/>
      <c r="D9" s="514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116"/>
      <c r="R9" s="117"/>
      <c r="S9" s="117"/>
      <c r="T9" s="117"/>
      <c r="U9" s="117"/>
      <c r="V9" s="205"/>
      <c r="W9" s="206"/>
      <c r="X9" s="197"/>
      <c r="Y9" s="117"/>
      <c r="Z9" s="117"/>
      <c r="AA9" s="117"/>
      <c r="AB9" s="117"/>
      <c r="AC9" s="205"/>
      <c r="AD9" s="211"/>
      <c r="AE9" s="116"/>
      <c r="AF9" s="117"/>
      <c r="AG9" s="117"/>
      <c r="AH9" s="117"/>
    </row>
    <row r="10" spans="1:34" ht="20.100000000000001" customHeight="1">
      <c r="A10" s="18" t="s">
        <v>7</v>
      </c>
      <c r="B10" s="44" t="s">
        <v>19</v>
      </c>
      <c r="C10" s="330" t="str">
        <f>[1]Nastavni_planovi_12_13!AN14</f>
        <v>Širol Barbara</v>
      </c>
      <c r="D10" s="514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116"/>
      <c r="R10" s="117"/>
      <c r="S10" s="117"/>
      <c r="T10" s="117"/>
      <c r="U10" s="117"/>
      <c r="V10" s="205"/>
      <c r="W10" s="206"/>
      <c r="X10" s="197"/>
      <c r="Y10" s="117"/>
      <c r="Z10" s="117"/>
      <c r="AA10" s="117"/>
      <c r="AB10" s="117"/>
      <c r="AC10" s="205"/>
      <c r="AD10" s="211"/>
      <c r="AE10" s="116"/>
      <c r="AF10" s="117"/>
      <c r="AG10" s="117"/>
      <c r="AH10" s="117"/>
    </row>
    <row r="11" spans="1:34" ht="20.100000000000001" customHeight="1">
      <c r="A11" s="18" t="s">
        <v>12</v>
      </c>
      <c r="B11" s="44" t="s">
        <v>21</v>
      </c>
      <c r="C11" s="330" t="str">
        <f>[1]Nastavni_planovi_12_13!AN15</f>
        <v>Bašić Christian</v>
      </c>
      <c r="D11" s="514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116"/>
      <c r="R11" s="117"/>
      <c r="S11" s="117"/>
      <c r="T11" s="117"/>
      <c r="U11" s="117"/>
      <c r="V11" s="205"/>
      <c r="W11" s="206"/>
      <c r="X11" s="197"/>
      <c r="Y11" s="117"/>
      <c r="Z11" s="117"/>
      <c r="AA11" s="117"/>
      <c r="AB11" s="117"/>
      <c r="AC11" s="205"/>
      <c r="AD11" s="211"/>
      <c r="AE11" s="116"/>
      <c r="AF11" s="117"/>
      <c r="AG11" s="117"/>
      <c r="AH11" s="117"/>
    </row>
    <row r="12" spans="1:34" ht="20.100000000000001" customHeight="1">
      <c r="A12" s="590" t="s">
        <v>14</v>
      </c>
      <c r="B12" s="45" t="s">
        <v>34</v>
      </c>
      <c r="C12" s="657" t="str">
        <f>[1]Nastavni_planovi_12_13!AN16</f>
        <v>Červar Milan</v>
      </c>
      <c r="D12" s="514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116"/>
      <c r="R12" s="117"/>
      <c r="S12" s="117"/>
      <c r="T12" s="117"/>
      <c r="U12" s="117"/>
      <c r="V12" s="205"/>
      <c r="W12" s="206"/>
      <c r="X12" s="197"/>
      <c r="Y12" s="117"/>
      <c r="Z12" s="117"/>
      <c r="AA12" s="117"/>
      <c r="AB12" s="117"/>
      <c r="AC12" s="205"/>
      <c r="AD12" s="211"/>
      <c r="AE12" s="116"/>
      <c r="AF12" s="117"/>
      <c r="AG12" s="117"/>
      <c r="AH12" s="117"/>
    </row>
    <row r="13" spans="1:34" ht="20.100000000000001" customHeight="1">
      <c r="A13" s="642"/>
      <c r="B13" s="46" t="s">
        <v>35</v>
      </c>
      <c r="C13" s="672"/>
      <c r="D13" s="514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116"/>
      <c r="R13" s="117"/>
      <c r="S13" s="117"/>
      <c r="T13" s="117"/>
      <c r="U13" s="117"/>
      <c r="V13" s="205"/>
      <c r="W13" s="206"/>
      <c r="X13" s="197"/>
      <c r="Y13" s="117"/>
      <c r="Z13" s="117"/>
      <c r="AA13" s="117"/>
      <c r="AB13" s="117"/>
      <c r="AC13" s="205"/>
      <c r="AD13" s="211"/>
      <c r="AE13" s="116"/>
      <c r="AF13" s="117"/>
      <c r="AG13" s="117"/>
      <c r="AH13" s="117"/>
    </row>
    <row r="14" spans="1:34" ht="20.100000000000001" customHeight="1">
      <c r="A14" s="590" t="s">
        <v>16</v>
      </c>
      <c r="B14" s="47" t="s">
        <v>37</v>
      </c>
      <c r="C14" s="70" t="str">
        <f>[1]Nastavni_planovi_12_13!AN18</f>
        <v>Jurjević Bernard</v>
      </c>
      <c r="D14" s="514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116"/>
      <c r="R14" s="117"/>
      <c r="S14" s="117"/>
      <c r="T14" s="117"/>
      <c r="U14" s="117"/>
      <c r="V14" s="205"/>
      <c r="W14" s="206"/>
      <c r="X14" s="197"/>
      <c r="Y14" s="117"/>
      <c r="Z14" s="117"/>
      <c r="AA14" s="117"/>
      <c r="AB14" s="117"/>
      <c r="AC14" s="205"/>
      <c r="AD14" s="211"/>
      <c r="AE14" s="116"/>
      <c r="AF14" s="117"/>
      <c r="AG14" s="117"/>
      <c r="AH14" s="117"/>
    </row>
    <row r="15" spans="1:34" ht="20.100000000000001" customHeight="1">
      <c r="A15" s="642"/>
      <c r="B15" s="48" t="s">
        <v>38</v>
      </c>
      <c r="C15" s="330" t="str">
        <f>[1]Nastavni_planovi_12_13!AN19</f>
        <v>Brajković Ines</v>
      </c>
      <c r="D15" s="514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116"/>
      <c r="R15" s="117"/>
      <c r="S15" s="117"/>
      <c r="T15" s="117"/>
      <c r="U15" s="117"/>
      <c r="V15" s="205"/>
      <c r="W15" s="206"/>
      <c r="X15" s="197"/>
      <c r="Y15" s="117"/>
      <c r="Z15" s="117"/>
      <c r="AA15" s="117"/>
      <c r="AB15" s="117"/>
      <c r="AC15" s="205"/>
      <c r="AD15" s="211"/>
      <c r="AE15" s="116"/>
      <c r="AF15" s="117"/>
      <c r="AG15" s="117"/>
      <c r="AH15" s="117"/>
    </row>
    <row r="16" spans="1:34" ht="20.100000000000001" customHeight="1">
      <c r="A16" s="49" t="s">
        <v>18</v>
      </c>
      <c r="B16" s="48" t="s">
        <v>23</v>
      </c>
      <c r="C16" s="330" t="str">
        <f>[1]Nastavni_planovi_12_13!AN20</f>
        <v>Blečić Stambulić Silvana</v>
      </c>
      <c r="D16" s="514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116"/>
      <c r="R16" s="117"/>
      <c r="S16" s="117"/>
      <c r="T16" s="117"/>
      <c r="U16" s="117"/>
      <c r="V16" s="205"/>
      <c r="W16" s="206"/>
      <c r="X16" s="197"/>
      <c r="Y16" s="117"/>
      <c r="Z16" s="117"/>
      <c r="AA16" s="117" t="s">
        <v>162</v>
      </c>
      <c r="AB16" s="117"/>
      <c r="AC16" s="205"/>
      <c r="AD16" s="211"/>
      <c r="AE16" s="116"/>
      <c r="AF16" s="117"/>
      <c r="AG16" s="117"/>
      <c r="AH16" s="117" t="s">
        <v>162</v>
      </c>
    </row>
    <row r="17" spans="1:34" ht="20.100000000000001" customHeight="1">
      <c r="A17" s="18" t="s">
        <v>20</v>
      </c>
      <c r="B17" s="44" t="s">
        <v>25</v>
      </c>
      <c r="C17" s="330" t="str">
        <f>[1]Nastavni_planovi_12_13!AN21</f>
        <v>Gržinić Branka</v>
      </c>
      <c r="D17" s="514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116"/>
      <c r="R17" s="117"/>
      <c r="S17" s="117"/>
      <c r="T17" s="117"/>
      <c r="U17" s="117"/>
      <c r="V17" s="205"/>
      <c r="W17" s="206"/>
      <c r="X17" s="197"/>
      <c r="Y17" s="117"/>
      <c r="Z17" s="117"/>
      <c r="AA17" s="117"/>
      <c r="AB17" s="117"/>
      <c r="AC17" s="205"/>
      <c r="AD17" s="211"/>
      <c r="AE17" s="116"/>
      <c r="AF17" s="117"/>
      <c r="AG17" s="117"/>
      <c r="AH17" s="117"/>
    </row>
    <row r="18" spans="1:34" ht="20.100000000000001" customHeight="1">
      <c r="A18" s="18" t="s">
        <v>22</v>
      </c>
      <c r="B18" s="44" t="s">
        <v>27</v>
      </c>
      <c r="C18" s="330" t="str">
        <f>[1]Nastavni_planovi_12_13!AN22</f>
        <v>Šiklić Roži</v>
      </c>
      <c r="D18" s="514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116"/>
      <c r="R18" s="117"/>
      <c r="S18" s="117"/>
      <c r="T18" s="117"/>
      <c r="U18" s="117"/>
      <c r="V18" s="205"/>
      <c r="W18" s="206"/>
      <c r="X18" s="197"/>
      <c r="Y18" s="117"/>
      <c r="Z18" s="117"/>
      <c r="AA18" s="117"/>
      <c r="AB18" s="117"/>
      <c r="AC18" s="205"/>
      <c r="AD18" s="211"/>
      <c r="AE18" s="116"/>
      <c r="AF18" s="117"/>
      <c r="AG18" s="117"/>
      <c r="AH18" s="117"/>
    </row>
    <row r="19" spans="1:34" ht="20.100000000000001" customHeight="1">
      <c r="A19" s="18" t="s">
        <v>24</v>
      </c>
      <c r="B19" s="44" t="s">
        <v>29</v>
      </c>
      <c r="C19" s="330" t="str">
        <f>[1]Nastavni_planovi_12_13!AN23</f>
        <v>Burić Ivana</v>
      </c>
      <c r="D19" s="514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116"/>
      <c r="R19" s="117"/>
      <c r="S19" s="117"/>
      <c r="T19" s="117"/>
      <c r="U19" s="117"/>
      <c r="V19" s="205"/>
      <c r="W19" s="206"/>
      <c r="X19" s="197"/>
      <c r="Y19" s="117"/>
      <c r="Z19" s="117"/>
      <c r="AA19" s="117"/>
      <c r="AB19" s="117"/>
      <c r="AC19" s="205"/>
      <c r="AD19" s="211"/>
      <c r="AE19" s="116"/>
      <c r="AF19" s="117"/>
      <c r="AG19" s="117"/>
      <c r="AH19" s="117"/>
    </row>
    <row r="20" spans="1:34" ht="20.100000000000001" customHeight="1">
      <c r="A20" s="664" t="s">
        <v>26</v>
      </c>
      <c r="B20" s="47" t="s">
        <v>58</v>
      </c>
      <c r="C20" s="70" t="str">
        <f>[1]Nastavni_planovi_12_13!AN24</f>
        <v>Blašković Silvija</v>
      </c>
      <c r="D20" s="514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116"/>
      <c r="R20" s="117"/>
      <c r="S20" s="117"/>
      <c r="T20" s="117"/>
      <c r="U20" s="117"/>
      <c r="V20" s="205"/>
      <c r="W20" s="206"/>
      <c r="X20" s="197"/>
      <c r="Y20" s="117"/>
      <c r="Z20" s="117"/>
      <c r="AA20" s="117"/>
      <c r="AB20" s="117"/>
      <c r="AC20" s="205"/>
      <c r="AD20" s="211"/>
      <c r="AE20" s="116"/>
      <c r="AF20" s="117"/>
      <c r="AG20" s="117"/>
      <c r="AH20" s="117"/>
    </row>
    <row r="21" spans="1:34" ht="20.100000000000001" customHeight="1">
      <c r="A21" s="670"/>
      <c r="B21" s="48" t="s">
        <v>59</v>
      </c>
      <c r="C21" s="474" t="str">
        <f>[1]Nastavni_planovi_12_13!AN25</f>
        <v>Mladenić Željka</v>
      </c>
      <c r="D21" s="514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116"/>
      <c r="R21" s="117"/>
      <c r="S21" s="117"/>
      <c r="T21" s="117"/>
      <c r="U21" s="117"/>
      <c r="V21" s="205"/>
      <c r="W21" s="206"/>
      <c r="X21" s="197"/>
      <c r="Y21" s="117"/>
      <c r="Z21" s="117"/>
      <c r="AA21" s="117"/>
      <c r="AB21" s="117"/>
      <c r="AC21" s="205"/>
      <c r="AD21" s="211"/>
      <c r="AE21" s="116"/>
      <c r="AF21" s="117"/>
      <c r="AG21" s="117"/>
      <c r="AH21" s="117"/>
    </row>
    <row r="22" spans="1:34" ht="20.100000000000001" customHeight="1">
      <c r="A22" s="664" t="s">
        <v>28</v>
      </c>
      <c r="B22" s="45" t="s">
        <v>60</v>
      </c>
      <c r="C22" s="657" t="str">
        <f>[1]Nastavni_planovi_12_13!AN26</f>
        <v>Prica Srđan</v>
      </c>
      <c r="D22" s="514"/>
      <c r="E22" s="514"/>
      <c r="F22" s="514"/>
      <c r="G22" s="514"/>
      <c r="H22" s="514"/>
      <c r="I22" s="515"/>
      <c r="J22" s="516"/>
      <c r="K22" s="514"/>
      <c r="L22" s="514"/>
      <c r="M22" s="514"/>
      <c r="N22" s="514"/>
      <c r="O22" s="514"/>
      <c r="P22" s="517"/>
      <c r="Q22" s="116"/>
      <c r="R22" s="117"/>
      <c r="S22" s="117"/>
      <c r="T22" s="117"/>
      <c r="U22" s="117"/>
      <c r="V22" s="205"/>
      <c r="W22" s="206"/>
      <c r="X22" s="197"/>
      <c r="Y22" s="117"/>
      <c r="Z22" s="117"/>
      <c r="AA22" s="117"/>
      <c r="AB22" s="117"/>
      <c r="AC22" s="205"/>
      <c r="AD22" s="211"/>
      <c r="AE22" s="116"/>
      <c r="AF22" s="117"/>
      <c r="AG22" s="117"/>
      <c r="AH22" s="117"/>
    </row>
    <row r="23" spans="1:34" ht="20.100000000000001" customHeight="1">
      <c r="A23" s="671"/>
      <c r="B23" s="46" t="s">
        <v>61</v>
      </c>
      <c r="C23" s="666"/>
      <c r="D23" s="514"/>
      <c r="E23" s="514"/>
      <c r="F23" s="514"/>
      <c r="G23" s="514"/>
      <c r="H23" s="514"/>
      <c r="I23" s="515"/>
      <c r="J23" s="516"/>
      <c r="K23" s="514"/>
      <c r="L23" s="514"/>
      <c r="M23" s="514"/>
      <c r="N23" s="514"/>
      <c r="O23" s="514"/>
      <c r="P23" s="517"/>
      <c r="Q23" s="116"/>
      <c r="R23" s="117"/>
      <c r="S23" s="117"/>
      <c r="T23" s="117"/>
      <c r="U23" s="117"/>
      <c r="V23" s="205"/>
      <c r="W23" s="206"/>
      <c r="X23" s="197"/>
      <c r="Y23" s="117"/>
      <c r="Z23" s="117"/>
      <c r="AA23" s="117"/>
      <c r="AB23" s="117"/>
      <c r="AC23" s="205"/>
      <c r="AD23" s="211"/>
      <c r="AE23" s="116"/>
      <c r="AF23" s="117"/>
      <c r="AG23" s="117"/>
      <c r="AH23" s="117"/>
    </row>
    <row r="24" spans="1:34" ht="20.100000000000001" customHeight="1">
      <c r="A24" s="590" t="s">
        <v>30</v>
      </c>
      <c r="B24" s="45" t="s">
        <v>62</v>
      </c>
      <c r="C24" s="657" t="str">
        <f>[1]Nastavni_planovi_12_13!AN28</f>
        <v>Đorđević Ksenija</v>
      </c>
      <c r="D24" s="514"/>
      <c r="E24" s="514"/>
      <c r="F24" s="514"/>
      <c r="G24" s="514"/>
      <c r="H24" s="514"/>
      <c r="I24" s="515"/>
      <c r="J24" s="516"/>
      <c r="K24" s="514"/>
      <c r="L24" s="514"/>
      <c r="M24" s="514"/>
      <c r="N24" s="514"/>
      <c r="O24" s="514"/>
      <c r="P24" s="517"/>
      <c r="Q24" s="116"/>
      <c r="R24" s="117"/>
      <c r="S24" s="117"/>
      <c r="T24" s="117"/>
      <c r="U24" s="117"/>
      <c r="V24" s="205"/>
      <c r="W24" s="206"/>
      <c r="X24" s="197"/>
      <c r="Y24" s="117"/>
      <c r="Z24" s="117"/>
      <c r="AA24" s="117"/>
      <c r="AB24" s="117"/>
      <c r="AC24" s="205"/>
      <c r="AD24" s="211"/>
      <c r="AE24" s="116"/>
      <c r="AF24" s="117"/>
      <c r="AG24" s="117"/>
      <c r="AH24" s="117"/>
    </row>
    <row r="25" spans="1:34" ht="20.100000000000001" customHeight="1">
      <c r="A25" s="642"/>
      <c r="B25" s="46" t="s">
        <v>63</v>
      </c>
      <c r="C25" s="667"/>
      <c r="D25" s="514"/>
      <c r="E25" s="514"/>
      <c r="F25" s="514"/>
      <c r="G25" s="514"/>
      <c r="H25" s="514"/>
      <c r="I25" s="515"/>
      <c r="J25" s="516"/>
      <c r="K25" s="514"/>
      <c r="L25" s="514"/>
      <c r="M25" s="514"/>
      <c r="N25" s="514"/>
      <c r="O25" s="514"/>
      <c r="P25" s="517"/>
      <c r="Q25" s="116"/>
      <c r="R25" s="117"/>
      <c r="S25" s="117"/>
      <c r="T25" s="117"/>
      <c r="U25" s="117"/>
      <c r="V25" s="205"/>
      <c r="W25" s="206"/>
      <c r="X25" s="197"/>
      <c r="Y25" s="117"/>
      <c r="Z25" s="117"/>
      <c r="AA25" s="117"/>
      <c r="AB25" s="117"/>
      <c r="AC25" s="205"/>
      <c r="AD25" s="211"/>
      <c r="AE25" s="116"/>
      <c r="AF25" s="117"/>
      <c r="AG25" s="117"/>
      <c r="AH25" s="117"/>
    </row>
    <row r="26" spans="1:34" ht="20.100000000000001" customHeight="1">
      <c r="A26" s="590" t="s">
        <v>33</v>
      </c>
      <c r="B26" s="50" t="s">
        <v>64</v>
      </c>
      <c r="C26" s="331" t="str">
        <f>[1]Nastavni_planovi_12_13!AN30</f>
        <v>Milanović Ferdo</v>
      </c>
      <c r="D26" s="514"/>
      <c r="E26" s="514"/>
      <c r="F26" s="514"/>
      <c r="G26" s="514"/>
      <c r="H26" s="514"/>
      <c r="I26" s="515"/>
      <c r="J26" s="516"/>
      <c r="K26" s="514"/>
      <c r="L26" s="514"/>
      <c r="M26" s="514"/>
      <c r="N26" s="514"/>
      <c r="O26" s="514"/>
      <c r="P26" s="517"/>
      <c r="Q26" s="116"/>
      <c r="R26" s="117"/>
      <c r="S26" s="117"/>
      <c r="T26" s="117"/>
      <c r="U26" s="117"/>
      <c r="V26" s="205"/>
      <c r="W26" s="206"/>
      <c r="X26" s="197"/>
      <c r="Y26" s="117"/>
      <c r="Z26" s="117"/>
      <c r="AA26" s="117"/>
      <c r="AB26" s="117"/>
      <c r="AC26" s="205"/>
      <c r="AD26" s="211"/>
      <c r="AE26" s="116"/>
      <c r="AF26" s="117"/>
      <c r="AG26" s="117"/>
      <c r="AH26" s="117"/>
    </row>
    <row r="27" spans="1:34" ht="20.100000000000001" customHeight="1" thickBot="1">
      <c r="A27" s="645"/>
      <c r="B27" s="51" t="s">
        <v>65</v>
      </c>
      <c r="C27" s="376" t="str">
        <f>[1]Nastavni_planovi_12_13!AN31</f>
        <v>Milanović Ferdo</v>
      </c>
      <c r="D27" s="518"/>
      <c r="E27" s="518"/>
      <c r="F27" s="518"/>
      <c r="G27" s="518"/>
      <c r="H27" s="518"/>
      <c r="I27" s="519"/>
      <c r="J27" s="520"/>
      <c r="K27" s="518"/>
      <c r="L27" s="518"/>
      <c r="M27" s="518"/>
      <c r="N27" s="518"/>
      <c r="O27" s="518"/>
      <c r="P27" s="521"/>
      <c r="Q27" s="119"/>
      <c r="R27" s="120"/>
      <c r="S27" s="120"/>
      <c r="T27" s="120"/>
      <c r="U27" s="120"/>
      <c r="V27" s="207"/>
      <c r="W27" s="208"/>
      <c r="X27" s="198"/>
      <c r="Y27" s="120"/>
      <c r="Z27" s="120"/>
      <c r="AA27" s="120"/>
      <c r="AB27" s="120"/>
      <c r="AC27" s="207"/>
      <c r="AD27" s="212"/>
      <c r="AE27" s="119"/>
      <c r="AF27" s="120"/>
      <c r="AG27" s="120"/>
      <c r="AH27" s="120"/>
    </row>
    <row r="28" spans="1:34" ht="24" customHeight="1" thickBot="1">
      <c r="A28" s="581" t="s">
        <v>168</v>
      </c>
      <c r="B28" s="582"/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2"/>
      <c r="U28" s="582"/>
      <c r="V28" s="582"/>
      <c r="W28" s="582"/>
      <c r="X28" s="582"/>
      <c r="Y28" s="582"/>
      <c r="Z28" s="582"/>
      <c r="AA28" s="582"/>
      <c r="AB28" s="582"/>
      <c r="AC28" s="582"/>
      <c r="AD28" s="582"/>
      <c r="AE28" s="582"/>
      <c r="AF28" s="582"/>
      <c r="AG28" s="582"/>
      <c r="AH28" s="583"/>
    </row>
    <row r="29" spans="1:34" ht="20.100000000000001" customHeight="1">
      <c r="A29" s="584" t="s">
        <v>0</v>
      </c>
      <c r="B29" s="587" t="s">
        <v>1</v>
      </c>
      <c r="C29" s="595" t="s">
        <v>39</v>
      </c>
      <c r="D29" s="611" t="s">
        <v>104</v>
      </c>
      <c r="E29" s="611"/>
      <c r="F29" s="611"/>
      <c r="G29" s="611"/>
      <c r="H29" s="611"/>
      <c r="I29" s="611"/>
      <c r="J29" s="611"/>
      <c r="K29" s="611"/>
      <c r="L29" s="611"/>
      <c r="M29" s="611"/>
      <c r="N29" s="611"/>
      <c r="O29" s="611"/>
      <c r="P29" s="611"/>
      <c r="Q29" s="611"/>
      <c r="R29" s="611"/>
      <c r="S29" s="611"/>
      <c r="T29" s="611"/>
      <c r="U29" s="611"/>
      <c r="V29" s="611"/>
      <c r="W29" s="611"/>
      <c r="X29" s="611"/>
      <c r="Y29" s="611"/>
      <c r="Z29" s="611"/>
      <c r="AA29" s="611"/>
      <c r="AB29" s="611"/>
      <c r="AC29" s="611"/>
      <c r="AD29" s="611"/>
      <c r="AE29" s="611"/>
      <c r="AF29" s="611"/>
      <c r="AG29" s="611"/>
      <c r="AH29" s="612"/>
    </row>
    <row r="30" spans="1:34" ht="34.5" customHeight="1">
      <c r="A30" s="585"/>
      <c r="B30" s="588"/>
      <c r="C30" s="596"/>
      <c r="D30" s="651"/>
      <c r="E30" s="652"/>
      <c r="F30" s="652"/>
      <c r="G30" s="621" t="s">
        <v>105</v>
      </c>
      <c r="H30" s="619"/>
      <c r="I30" s="619"/>
      <c r="J30" s="619"/>
      <c r="K30" s="619"/>
      <c r="L30" s="619"/>
      <c r="M30" s="620"/>
      <c r="N30" s="622" t="s">
        <v>106</v>
      </c>
      <c r="O30" s="619"/>
      <c r="P30" s="619"/>
      <c r="Q30" s="619"/>
      <c r="R30" s="619"/>
      <c r="S30" s="619"/>
      <c r="T30" s="620"/>
      <c r="U30" s="621" t="s">
        <v>107</v>
      </c>
      <c r="V30" s="619"/>
      <c r="W30" s="619"/>
      <c r="X30" s="619"/>
      <c r="Y30" s="619"/>
      <c r="Z30" s="619"/>
      <c r="AA30" s="620"/>
      <c r="AB30" s="653" t="s">
        <v>108</v>
      </c>
      <c r="AC30" s="654"/>
      <c r="AD30" s="654"/>
      <c r="AE30" s="654"/>
      <c r="AF30" s="252"/>
      <c r="AG30" s="253"/>
      <c r="AH30" s="254"/>
    </row>
    <row r="31" spans="1:34" ht="20.100000000000001" customHeight="1">
      <c r="A31" s="585"/>
      <c r="B31" s="588"/>
      <c r="C31" s="596"/>
      <c r="D31" s="227">
        <v>1</v>
      </c>
      <c r="E31" s="239">
        <v>2</v>
      </c>
      <c r="F31" s="240">
        <v>3</v>
      </c>
      <c r="G31" s="155">
        <v>4</v>
      </c>
      <c r="H31" s="23">
        <v>5</v>
      </c>
      <c r="I31" s="23">
        <v>6</v>
      </c>
      <c r="J31" s="23">
        <v>7</v>
      </c>
      <c r="K31" s="23">
        <v>8</v>
      </c>
      <c r="L31" s="239">
        <v>9</v>
      </c>
      <c r="M31" s="240">
        <v>10</v>
      </c>
      <c r="N31" s="155">
        <v>11</v>
      </c>
      <c r="O31" s="23">
        <v>12</v>
      </c>
      <c r="P31" s="23">
        <v>13</v>
      </c>
      <c r="Q31" s="23">
        <v>14</v>
      </c>
      <c r="R31" s="23">
        <v>15</v>
      </c>
      <c r="S31" s="239">
        <v>16</v>
      </c>
      <c r="T31" s="337">
        <v>17</v>
      </c>
      <c r="U31" s="155">
        <v>18</v>
      </c>
      <c r="V31" s="23">
        <v>19</v>
      </c>
      <c r="W31" s="23">
        <v>20</v>
      </c>
      <c r="X31" s="23">
        <v>21</v>
      </c>
      <c r="Y31" s="23">
        <v>22</v>
      </c>
      <c r="Z31" s="239">
        <v>23</v>
      </c>
      <c r="AA31" s="240">
        <v>24</v>
      </c>
      <c r="AB31" s="24">
        <v>25</v>
      </c>
      <c r="AC31" s="23">
        <v>26</v>
      </c>
      <c r="AD31" s="23">
        <v>27</v>
      </c>
      <c r="AE31" s="229">
        <v>28</v>
      </c>
      <c r="AF31" s="255"/>
      <c r="AG31" s="239"/>
      <c r="AH31" s="256"/>
    </row>
    <row r="32" spans="1:34" ht="20.100000000000001" customHeight="1" thickBot="1">
      <c r="A32" s="586"/>
      <c r="B32" s="589"/>
      <c r="C32" s="597"/>
      <c r="D32" s="228" t="s">
        <v>43</v>
      </c>
      <c r="E32" s="231" t="s">
        <v>41</v>
      </c>
      <c r="F32" s="232" t="s">
        <v>44</v>
      </c>
      <c r="G32" s="152" t="s">
        <v>43</v>
      </c>
      <c r="H32" s="9" t="s">
        <v>45</v>
      </c>
      <c r="I32" s="9" t="s">
        <v>41</v>
      </c>
      <c r="J32" s="9" t="s">
        <v>42</v>
      </c>
      <c r="K32" s="9" t="s">
        <v>43</v>
      </c>
      <c r="L32" s="241" t="s">
        <v>41</v>
      </c>
      <c r="M32" s="242" t="s">
        <v>44</v>
      </c>
      <c r="N32" s="152" t="s">
        <v>43</v>
      </c>
      <c r="O32" s="9" t="s">
        <v>45</v>
      </c>
      <c r="P32" s="9" t="s">
        <v>41</v>
      </c>
      <c r="Q32" s="9" t="s">
        <v>42</v>
      </c>
      <c r="R32" s="9" t="s">
        <v>43</v>
      </c>
      <c r="S32" s="241" t="s">
        <v>41</v>
      </c>
      <c r="T32" s="339" t="s">
        <v>44</v>
      </c>
      <c r="U32" s="152" t="s">
        <v>43</v>
      </c>
      <c r="V32" s="9" t="s">
        <v>45</v>
      </c>
      <c r="W32" s="9" t="s">
        <v>41</v>
      </c>
      <c r="X32" s="9" t="s">
        <v>42</v>
      </c>
      <c r="Y32" s="9" t="s">
        <v>43</v>
      </c>
      <c r="Z32" s="241" t="s">
        <v>41</v>
      </c>
      <c r="AA32" s="242" t="s">
        <v>44</v>
      </c>
      <c r="AB32" s="10" t="s">
        <v>43</v>
      </c>
      <c r="AC32" s="9" t="s">
        <v>45</v>
      </c>
      <c r="AD32" s="9" t="s">
        <v>41</v>
      </c>
      <c r="AE32" s="230" t="s">
        <v>42</v>
      </c>
      <c r="AF32" s="257"/>
      <c r="AG32" s="241"/>
      <c r="AH32" s="242"/>
    </row>
    <row r="33" spans="1:34" ht="20.100000000000001" customHeight="1" thickTop="1">
      <c r="A33" s="25" t="s">
        <v>2</v>
      </c>
      <c r="B33" s="14" t="s">
        <v>3</v>
      </c>
      <c r="C33" s="213" t="str">
        <f t="shared" ref="C33:C54" si="0">C6</f>
        <v>Lukšić Melita</v>
      </c>
      <c r="D33" s="137"/>
      <c r="E33" s="391"/>
      <c r="F33" s="392"/>
      <c r="G33" s="384"/>
      <c r="H33" s="137"/>
      <c r="I33" s="137"/>
      <c r="J33" s="137"/>
      <c r="K33" s="137"/>
      <c r="L33" s="391"/>
      <c r="M33" s="399"/>
      <c r="N33" s="136"/>
      <c r="O33" s="137"/>
      <c r="P33" s="137"/>
      <c r="Q33" s="137"/>
      <c r="R33" s="137"/>
      <c r="S33" s="391"/>
      <c r="T33" s="392"/>
      <c r="U33" s="384"/>
      <c r="V33" s="137"/>
      <c r="W33" s="137"/>
      <c r="X33" s="137"/>
      <c r="Y33" s="137"/>
      <c r="Z33" s="391"/>
      <c r="AA33" s="399"/>
      <c r="AB33" s="136"/>
      <c r="AC33" s="137"/>
      <c r="AD33" s="137"/>
      <c r="AE33" s="138" t="s">
        <v>162</v>
      </c>
      <c r="AF33" s="403"/>
      <c r="AG33" s="391"/>
      <c r="AH33" s="391"/>
    </row>
    <row r="34" spans="1:34" ht="20.100000000000001" customHeight="1">
      <c r="A34" s="590" t="s">
        <v>4</v>
      </c>
      <c r="B34" s="42" t="s">
        <v>5</v>
      </c>
      <c r="C34" s="329">
        <f t="shared" si="0"/>
        <v>0</v>
      </c>
      <c r="D34" s="377"/>
      <c r="E34" s="393"/>
      <c r="F34" s="394"/>
      <c r="G34" s="385"/>
      <c r="H34" s="114"/>
      <c r="I34" s="114"/>
      <c r="J34" s="114"/>
      <c r="K34" s="114"/>
      <c r="L34" s="400"/>
      <c r="M34" s="401"/>
      <c r="N34" s="112"/>
      <c r="O34" s="114"/>
      <c r="P34" s="114"/>
      <c r="Q34" s="114"/>
      <c r="R34" s="114"/>
      <c r="S34" s="400"/>
      <c r="T34" s="402"/>
      <c r="U34" s="196"/>
      <c r="V34" s="114"/>
      <c r="W34" s="114"/>
      <c r="X34" s="114"/>
      <c r="Y34" s="114"/>
      <c r="Z34" s="400"/>
      <c r="AA34" s="401"/>
      <c r="AB34" s="112"/>
      <c r="AC34" s="114"/>
      <c r="AD34" s="114"/>
      <c r="AE34" s="139"/>
      <c r="AF34" s="404"/>
      <c r="AG34" s="405"/>
      <c r="AH34" s="393"/>
    </row>
    <row r="35" spans="1:34" ht="20.100000000000001" customHeight="1">
      <c r="A35" s="668"/>
      <c r="B35" s="42" t="s">
        <v>6</v>
      </c>
      <c r="C35" s="329" t="str">
        <f t="shared" si="0"/>
        <v>Družeta Gorana</v>
      </c>
      <c r="D35" s="378"/>
      <c r="E35" s="395"/>
      <c r="F35" s="396"/>
      <c r="G35" s="386"/>
      <c r="H35" s="117"/>
      <c r="I35" s="117"/>
      <c r="J35" s="117"/>
      <c r="K35" s="117"/>
      <c r="L35" s="245"/>
      <c r="M35" s="246"/>
      <c r="N35" s="116"/>
      <c r="O35" s="117" t="s">
        <v>162</v>
      </c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22"/>
      <c r="AF35" s="259"/>
      <c r="AG35" s="260"/>
      <c r="AH35" s="395"/>
    </row>
    <row r="36" spans="1:34" ht="20.100000000000001" customHeight="1">
      <c r="A36" s="669"/>
      <c r="B36" s="43" t="s">
        <v>67</v>
      </c>
      <c r="C36" s="330">
        <f t="shared" si="0"/>
        <v>0</v>
      </c>
      <c r="D36" s="378"/>
      <c r="E36" s="395"/>
      <c r="F36" s="396"/>
      <c r="G36" s="386"/>
      <c r="H36" s="117"/>
      <c r="I36" s="117"/>
      <c r="J36" s="117"/>
      <c r="K36" s="117"/>
      <c r="L36" s="245"/>
      <c r="M36" s="246"/>
      <c r="N36" s="116"/>
      <c r="O36" s="117"/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22"/>
      <c r="AF36" s="259"/>
      <c r="AG36" s="260"/>
      <c r="AH36" s="395"/>
    </row>
    <row r="37" spans="1:34" ht="20.100000000000001" customHeight="1">
      <c r="A37" s="18" t="s">
        <v>7</v>
      </c>
      <c r="B37" s="44" t="s">
        <v>19</v>
      </c>
      <c r="C37" s="330" t="str">
        <f t="shared" si="0"/>
        <v>Širol Barbara</v>
      </c>
      <c r="D37" s="378"/>
      <c r="E37" s="395"/>
      <c r="F37" s="396"/>
      <c r="G37" s="386"/>
      <c r="H37" s="117"/>
      <c r="I37" s="117"/>
      <c r="J37" s="117"/>
      <c r="K37" s="117"/>
      <c r="L37" s="245"/>
      <c r="M37" s="246"/>
      <c r="N37" s="116"/>
      <c r="O37" s="117"/>
      <c r="P37" s="117"/>
      <c r="Q37" s="117"/>
      <c r="R37" s="117"/>
      <c r="S37" s="245"/>
      <c r="T37" s="250"/>
      <c r="U37" s="197" t="s">
        <v>162</v>
      </c>
      <c r="V37" s="117"/>
      <c r="W37" s="117"/>
      <c r="X37" s="117"/>
      <c r="Y37" s="117"/>
      <c r="Z37" s="245"/>
      <c r="AA37" s="246"/>
      <c r="AB37" s="116"/>
      <c r="AC37" s="117"/>
      <c r="AD37" s="117"/>
      <c r="AE37" s="122"/>
      <c r="AF37" s="259"/>
      <c r="AG37" s="260"/>
      <c r="AH37" s="395"/>
    </row>
    <row r="38" spans="1:34" ht="20.100000000000001" customHeight="1">
      <c r="A38" s="18" t="s">
        <v>12</v>
      </c>
      <c r="B38" s="44" t="s">
        <v>21</v>
      </c>
      <c r="C38" s="330" t="str">
        <f t="shared" si="0"/>
        <v>Bašić Christian</v>
      </c>
      <c r="D38" s="378"/>
      <c r="E38" s="395"/>
      <c r="F38" s="396"/>
      <c r="G38" s="386"/>
      <c r="H38" s="117"/>
      <c r="I38" s="117"/>
      <c r="J38" s="117"/>
      <c r="K38" s="117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22"/>
      <c r="AF38" s="259"/>
      <c r="AG38" s="245"/>
      <c r="AH38" s="395"/>
    </row>
    <row r="39" spans="1:34" ht="20.100000000000001" customHeight="1">
      <c r="A39" s="590" t="s">
        <v>14</v>
      </c>
      <c r="B39" s="45" t="s">
        <v>34</v>
      </c>
      <c r="C39" s="657" t="str">
        <f t="shared" si="0"/>
        <v>Červar Milan</v>
      </c>
      <c r="D39" s="378"/>
      <c r="E39" s="395"/>
      <c r="F39" s="396"/>
      <c r="G39" s="386"/>
      <c r="H39" s="117"/>
      <c r="I39" s="117"/>
      <c r="J39" s="117"/>
      <c r="K39" s="117"/>
      <c r="L39" s="245"/>
      <c r="M39" s="246"/>
      <c r="N39" s="116"/>
      <c r="O39" s="117"/>
      <c r="P39" s="117"/>
      <c r="Q39" s="117"/>
      <c r="R39" s="117"/>
      <c r="S39" s="245"/>
      <c r="T39" s="250"/>
      <c r="U39" s="197"/>
      <c r="V39" s="117"/>
      <c r="W39" s="117"/>
      <c r="X39" s="117"/>
      <c r="Y39" s="117"/>
      <c r="Z39" s="245"/>
      <c r="AA39" s="246"/>
      <c r="AB39" s="116"/>
      <c r="AC39" s="117"/>
      <c r="AD39" s="117"/>
      <c r="AE39" s="122"/>
      <c r="AF39" s="259"/>
      <c r="AG39" s="260"/>
      <c r="AH39" s="395"/>
    </row>
    <row r="40" spans="1:34" ht="20.100000000000001" customHeight="1">
      <c r="A40" s="642"/>
      <c r="B40" s="46" t="s">
        <v>35</v>
      </c>
      <c r="C40" s="672"/>
      <c r="D40" s="378"/>
      <c r="E40" s="395"/>
      <c r="F40" s="396"/>
      <c r="G40" s="386"/>
      <c r="H40" s="117"/>
      <c r="I40" s="117"/>
      <c r="J40" s="117"/>
      <c r="K40" s="117"/>
      <c r="L40" s="245"/>
      <c r="M40" s="246"/>
      <c r="N40" s="116"/>
      <c r="O40" s="117"/>
      <c r="P40" s="117"/>
      <c r="Q40" s="117"/>
      <c r="R40" s="117"/>
      <c r="S40" s="245"/>
      <c r="T40" s="250"/>
      <c r="U40" s="197"/>
      <c r="V40" s="117"/>
      <c r="W40" s="117"/>
      <c r="X40" s="117"/>
      <c r="Y40" s="117"/>
      <c r="Z40" s="245"/>
      <c r="AA40" s="246"/>
      <c r="AB40" s="116"/>
      <c r="AC40" s="117"/>
      <c r="AD40" s="117"/>
      <c r="AE40" s="122"/>
      <c r="AF40" s="259"/>
      <c r="AG40" s="260"/>
      <c r="AH40" s="395"/>
    </row>
    <row r="41" spans="1:34" ht="20.100000000000001" customHeight="1">
      <c r="A41" s="590" t="s">
        <v>16</v>
      </c>
      <c r="B41" s="47" t="s">
        <v>37</v>
      </c>
      <c r="C41" s="70" t="str">
        <f t="shared" si="0"/>
        <v>Jurjević Bernard</v>
      </c>
      <c r="D41" s="378"/>
      <c r="E41" s="395"/>
      <c r="F41" s="396"/>
      <c r="G41" s="386"/>
      <c r="H41" s="117"/>
      <c r="I41" s="117"/>
      <c r="J41" s="117"/>
      <c r="K41" s="117"/>
      <c r="L41" s="245"/>
      <c r="M41" s="246"/>
      <c r="N41" s="116"/>
      <c r="O41" s="117"/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/>
      <c r="AD41" s="117"/>
      <c r="AE41" s="122"/>
      <c r="AF41" s="259"/>
      <c r="AG41" s="260"/>
      <c r="AH41" s="395"/>
    </row>
    <row r="42" spans="1:34" ht="20.100000000000001" customHeight="1">
      <c r="A42" s="642"/>
      <c r="B42" s="48" t="s">
        <v>38</v>
      </c>
      <c r="C42" s="330" t="str">
        <f t="shared" si="0"/>
        <v>Brajković Ines</v>
      </c>
      <c r="D42" s="378"/>
      <c r="E42" s="395"/>
      <c r="F42" s="396"/>
      <c r="G42" s="386"/>
      <c r="H42" s="117"/>
      <c r="I42" s="117"/>
      <c r="J42" s="117"/>
      <c r="K42" s="117"/>
      <c r="L42" s="245"/>
      <c r="M42" s="246"/>
      <c r="N42" s="116"/>
      <c r="O42" s="117"/>
      <c r="P42" s="117"/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/>
      <c r="AD42" s="117"/>
      <c r="AE42" s="122"/>
      <c r="AF42" s="259"/>
      <c r="AG42" s="245"/>
      <c r="AH42" s="395"/>
    </row>
    <row r="43" spans="1:34" ht="20.100000000000001" customHeight="1">
      <c r="A43" s="49" t="s">
        <v>18</v>
      </c>
      <c r="B43" s="48" t="s">
        <v>23</v>
      </c>
      <c r="C43" s="330" t="str">
        <f t="shared" si="0"/>
        <v>Blečić Stambulić Silvana</v>
      </c>
      <c r="D43" s="378"/>
      <c r="E43" s="395"/>
      <c r="F43" s="396"/>
      <c r="G43" s="386"/>
      <c r="H43" s="117"/>
      <c r="I43" s="117"/>
      <c r="J43" s="117"/>
      <c r="K43" s="117"/>
      <c r="L43" s="245"/>
      <c r="M43" s="246"/>
      <c r="N43" s="116"/>
      <c r="O43" s="117"/>
      <c r="P43" s="117"/>
      <c r="Q43" s="117"/>
      <c r="R43" s="117"/>
      <c r="S43" s="245"/>
      <c r="T43" s="250"/>
      <c r="U43" s="197"/>
      <c r="V43" s="117"/>
      <c r="W43" s="117"/>
      <c r="X43" s="117"/>
      <c r="Y43" s="117"/>
      <c r="Z43" s="245"/>
      <c r="AA43" s="246"/>
      <c r="AB43" s="116"/>
      <c r="AC43" s="117"/>
      <c r="AD43" s="117" t="s">
        <v>162</v>
      </c>
      <c r="AE43" s="122"/>
      <c r="AF43" s="259"/>
      <c r="AG43" s="245"/>
      <c r="AH43" s="395"/>
    </row>
    <row r="44" spans="1:34" ht="20.100000000000001" customHeight="1">
      <c r="A44" s="18" t="s">
        <v>20</v>
      </c>
      <c r="B44" s="44" t="s">
        <v>25</v>
      </c>
      <c r="C44" s="330" t="str">
        <f t="shared" si="0"/>
        <v>Gržinić Branka</v>
      </c>
      <c r="D44" s="378"/>
      <c r="E44" s="395"/>
      <c r="F44" s="396"/>
      <c r="G44" s="386"/>
      <c r="H44" s="117"/>
      <c r="I44" s="117"/>
      <c r="J44" s="117"/>
      <c r="K44" s="117" t="s">
        <v>162</v>
      </c>
      <c r="L44" s="245"/>
      <c r="M44" s="246"/>
      <c r="N44" s="116"/>
      <c r="O44" s="117"/>
      <c r="P44" s="117"/>
      <c r="Q44" s="117"/>
      <c r="R44" s="117"/>
      <c r="S44" s="245"/>
      <c r="T44" s="250"/>
      <c r="U44" s="197"/>
      <c r="V44" s="117"/>
      <c r="W44" s="117"/>
      <c r="X44" s="117"/>
      <c r="Y44" s="117"/>
      <c r="Z44" s="245"/>
      <c r="AA44" s="246"/>
      <c r="AB44" s="116"/>
      <c r="AC44" s="117"/>
      <c r="AD44" s="117"/>
      <c r="AE44" s="122"/>
      <c r="AF44" s="259"/>
      <c r="AG44" s="245"/>
      <c r="AH44" s="395"/>
    </row>
    <row r="45" spans="1:34" ht="20.100000000000001" customHeight="1">
      <c r="A45" s="18" t="s">
        <v>22</v>
      </c>
      <c r="B45" s="44" t="s">
        <v>27</v>
      </c>
      <c r="C45" s="330" t="str">
        <f t="shared" si="0"/>
        <v>Šiklić Roži</v>
      </c>
      <c r="D45" s="378"/>
      <c r="E45" s="395"/>
      <c r="F45" s="396"/>
      <c r="G45" s="386"/>
      <c r="H45" s="117"/>
      <c r="I45" s="117"/>
      <c r="J45" s="117"/>
      <c r="K45" s="117"/>
      <c r="L45" s="245"/>
      <c r="M45" s="246"/>
      <c r="N45" s="116"/>
      <c r="O45" s="117"/>
      <c r="P45" s="117"/>
      <c r="Q45" s="117"/>
      <c r="R45" s="117"/>
      <c r="S45" s="245"/>
      <c r="T45" s="250"/>
      <c r="U45" s="197"/>
      <c r="V45" s="117"/>
      <c r="W45" s="117"/>
      <c r="X45" s="117"/>
      <c r="Y45" s="117"/>
      <c r="Z45" s="245"/>
      <c r="AA45" s="246"/>
      <c r="AB45" s="116"/>
      <c r="AC45" s="117" t="s">
        <v>162</v>
      </c>
      <c r="AD45" s="117"/>
      <c r="AE45" s="122"/>
      <c r="AF45" s="259"/>
      <c r="AG45" s="260"/>
      <c r="AH45" s="395"/>
    </row>
    <row r="46" spans="1:34" ht="20.100000000000001" customHeight="1">
      <c r="A46" s="18" t="s">
        <v>24</v>
      </c>
      <c r="B46" s="44" t="s">
        <v>29</v>
      </c>
      <c r="C46" s="330" t="str">
        <f t="shared" si="0"/>
        <v>Burić Ivana</v>
      </c>
      <c r="D46" s="378"/>
      <c r="E46" s="395"/>
      <c r="F46" s="396"/>
      <c r="G46" s="386"/>
      <c r="H46" s="117"/>
      <c r="I46" s="117"/>
      <c r="J46" s="117"/>
      <c r="K46" s="117"/>
      <c r="L46" s="245"/>
      <c r="M46" s="246"/>
      <c r="N46" s="116"/>
      <c r="O46" s="117"/>
      <c r="P46" s="117"/>
      <c r="Q46" s="117"/>
      <c r="R46" s="117"/>
      <c r="S46" s="245"/>
      <c r="T46" s="250"/>
      <c r="U46" s="197"/>
      <c r="V46" s="117"/>
      <c r="W46" s="117"/>
      <c r="X46" s="117"/>
      <c r="Y46" s="117"/>
      <c r="Z46" s="245"/>
      <c r="AA46" s="246"/>
      <c r="AB46" s="116"/>
      <c r="AC46" s="117"/>
      <c r="AD46" s="117"/>
      <c r="AE46" s="122"/>
      <c r="AF46" s="259"/>
      <c r="AG46" s="260"/>
      <c r="AH46" s="395"/>
    </row>
    <row r="47" spans="1:34" ht="20.100000000000001" customHeight="1">
      <c r="A47" s="664" t="s">
        <v>26</v>
      </c>
      <c r="B47" s="47" t="s">
        <v>58</v>
      </c>
      <c r="C47" s="70" t="str">
        <f t="shared" si="0"/>
        <v>Blašković Silvija</v>
      </c>
      <c r="D47" s="378"/>
      <c r="E47" s="395"/>
      <c r="F47" s="396"/>
      <c r="G47" s="386"/>
      <c r="H47" s="117"/>
      <c r="I47" s="117"/>
      <c r="J47" s="117"/>
      <c r="K47" s="117"/>
      <c r="L47" s="245"/>
      <c r="M47" s="246"/>
      <c r="N47" s="116"/>
      <c r="O47" s="117"/>
      <c r="P47" s="117"/>
      <c r="Q47" s="117"/>
      <c r="R47" s="117" t="s">
        <v>162</v>
      </c>
      <c r="S47" s="245"/>
      <c r="T47" s="250"/>
      <c r="U47" s="197"/>
      <c r="V47" s="117"/>
      <c r="W47" s="117"/>
      <c r="X47" s="117"/>
      <c r="Y47" s="117"/>
      <c r="Z47" s="245"/>
      <c r="AA47" s="246"/>
      <c r="AB47" s="116"/>
      <c r="AC47" s="117"/>
      <c r="AD47" s="117"/>
      <c r="AE47" s="122"/>
      <c r="AF47" s="259"/>
      <c r="AG47" s="260"/>
      <c r="AH47" s="395"/>
    </row>
    <row r="48" spans="1:34" ht="20.100000000000001" customHeight="1">
      <c r="A48" s="670"/>
      <c r="B48" s="48" t="s">
        <v>59</v>
      </c>
      <c r="C48" s="474" t="str">
        <f t="shared" si="0"/>
        <v>Mladenić Željka</v>
      </c>
      <c r="D48" s="378"/>
      <c r="E48" s="395"/>
      <c r="F48" s="396"/>
      <c r="G48" s="386"/>
      <c r="H48" s="117"/>
      <c r="I48" s="117"/>
      <c r="J48" s="117"/>
      <c r="K48" s="117"/>
      <c r="L48" s="245"/>
      <c r="M48" s="246"/>
      <c r="N48" s="116"/>
      <c r="O48" s="117"/>
      <c r="P48" s="117"/>
      <c r="Q48" s="117"/>
      <c r="R48" s="117" t="s">
        <v>162</v>
      </c>
      <c r="S48" s="245"/>
      <c r="T48" s="250"/>
      <c r="U48" s="197"/>
      <c r="V48" s="117"/>
      <c r="W48" s="117"/>
      <c r="X48" s="117"/>
      <c r="Y48" s="117"/>
      <c r="Z48" s="245"/>
      <c r="AA48" s="246"/>
      <c r="AB48" s="116"/>
      <c r="AC48" s="117"/>
      <c r="AD48" s="117"/>
      <c r="AE48" s="122"/>
      <c r="AF48" s="259"/>
      <c r="AG48" s="260"/>
      <c r="AH48" s="395"/>
    </row>
    <row r="49" spans="1:34" ht="20.100000000000001" customHeight="1">
      <c r="A49" s="664" t="s">
        <v>28</v>
      </c>
      <c r="B49" s="45" t="s">
        <v>60</v>
      </c>
      <c r="C49" s="657" t="str">
        <f t="shared" si="0"/>
        <v>Prica Srđan</v>
      </c>
      <c r="D49" s="378"/>
      <c r="E49" s="395"/>
      <c r="F49" s="396"/>
      <c r="G49" s="386"/>
      <c r="H49" s="117"/>
      <c r="I49" s="117"/>
      <c r="J49" s="117"/>
      <c r="K49" s="117"/>
      <c r="L49" s="245"/>
      <c r="M49" s="246"/>
      <c r="N49" s="116"/>
      <c r="O49" s="117"/>
      <c r="P49" s="117"/>
      <c r="Q49" s="117"/>
      <c r="R49" s="117"/>
      <c r="S49" s="245"/>
      <c r="T49" s="250"/>
      <c r="U49" s="197"/>
      <c r="V49" s="117"/>
      <c r="W49" s="117"/>
      <c r="X49" s="117"/>
      <c r="Y49" s="117"/>
      <c r="Z49" s="245"/>
      <c r="AA49" s="246"/>
      <c r="AB49" s="116"/>
      <c r="AC49" s="117"/>
      <c r="AD49" s="117"/>
      <c r="AE49" s="122"/>
      <c r="AF49" s="259"/>
      <c r="AG49" s="260"/>
      <c r="AH49" s="395"/>
    </row>
    <row r="50" spans="1:34" ht="20.100000000000001" customHeight="1">
      <c r="A50" s="671"/>
      <c r="B50" s="46" t="s">
        <v>61</v>
      </c>
      <c r="C50" s="666"/>
      <c r="D50" s="378"/>
      <c r="E50" s="395"/>
      <c r="F50" s="396"/>
      <c r="G50" s="386"/>
      <c r="H50" s="117"/>
      <c r="I50" s="117"/>
      <c r="J50" s="117"/>
      <c r="K50" s="117"/>
      <c r="L50" s="245"/>
      <c r="M50" s="246"/>
      <c r="N50" s="116"/>
      <c r="O50" s="117"/>
      <c r="P50" s="117"/>
      <c r="Q50" s="117"/>
      <c r="R50" s="117"/>
      <c r="S50" s="245"/>
      <c r="T50" s="250"/>
      <c r="U50" s="197"/>
      <c r="V50" s="117"/>
      <c r="W50" s="117"/>
      <c r="X50" s="117"/>
      <c r="Y50" s="117"/>
      <c r="Z50" s="245"/>
      <c r="AA50" s="246"/>
      <c r="AB50" s="116"/>
      <c r="AC50" s="117"/>
      <c r="AD50" s="117"/>
      <c r="AE50" s="122"/>
      <c r="AF50" s="259"/>
      <c r="AG50" s="260"/>
      <c r="AH50" s="395"/>
    </row>
    <row r="51" spans="1:34" ht="20.100000000000001" customHeight="1">
      <c r="A51" s="590" t="s">
        <v>30</v>
      </c>
      <c r="B51" s="45" t="s">
        <v>62</v>
      </c>
      <c r="C51" s="657" t="str">
        <f t="shared" si="0"/>
        <v>Đorđević Ksenija</v>
      </c>
      <c r="D51" s="378"/>
      <c r="E51" s="395"/>
      <c r="F51" s="396"/>
      <c r="G51" s="386"/>
      <c r="H51" s="117"/>
      <c r="I51" s="117"/>
      <c r="J51" s="117"/>
      <c r="K51" s="117"/>
      <c r="L51" s="245"/>
      <c r="M51" s="246"/>
      <c r="N51" s="116"/>
      <c r="O51" s="117"/>
      <c r="P51" s="117"/>
      <c r="Q51" s="117"/>
      <c r="R51" s="117"/>
      <c r="S51" s="245"/>
      <c r="T51" s="250"/>
      <c r="U51" s="197"/>
      <c r="V51" s="117"/>
      <c r="W51" s="117" t="s">
        <v>162</v>
      </c>
      <c r="X51" s="117"/>
      <c r="Y51" s="117"/>
      <c r="Z51" s="245"/>
      <c r="AA51" s="246"/>
      <c r="AB51" s="116"/>
      <c r="AC51" s="117"/>
      <c r="AD51" s="117"/>
      <c r="AE51" s="122"/>
      <c r="AF51" s="259"/>
      <c r="AG51" s="260"/>
      <c r="AH51" s="395"/>
    </row>
    <row r="52" spans="1:34" ht="20.100000000000001" customHeight="1">
      <c r="A52" s="642"/>
      <c r="B52" s="46" t="s">
        <v>63</v>
      </c>
      <c r="C52" s="667"/>
      <c r="D52" s="378"/>
      <c r="E52" s="395"/>
      <c r="F52" s="396"/>
      <c r="G52" s="386"/>
      <c r="H52" s="117"/>
      <c r="I52" s="117"/>
      <c r="J52" s="117"/>
      <c r="K52" s="117"/>
      <c r="L52" s="245"/>
      <c r="M52" s="246"/>
      <c r="N52" s="116"/>
      <c r="O52" s="117"/>
      <c r="P52" s="117"/>
      <c r="Q52" s="117"/>
      <c r="R52" s="117"/>
      <c r="S52" s="245"/>
      <c r="T52" s="250"/>
      <c r="U52" s="197"/>
      <c r="V52" s="117"/>
      <c r="W52" s="117"/>
      <c r="X52" s="117"/>
      <c r="Y52" s="117"/>
      <c r="Z52" s="245"/>
      <c r="AA52" s="246"/>
      <c r="AB52" s="116"/>
      <c r="AC52" s="117"/>
      <c r="AD52" s="117"/>
      <c r="AE52" s="122"/>
      <c r="AF52" s="259"/>
      <c r="AG52" s="260"/>
      <c r="AH52" s="395"/>
    </row>
    <row r="53" spans="1:34" ht="20.100000000000001" customHeight="1">
      <c r="A53" s="590" t="s">
        <v>33</v>
      </c>
      <c r="B53" s="50" t="s">
        <v>64</v>
      </c>
      <c r="C53" s="331" t="str">
        <f t="shared" si="0"/>
        <v>Milanović Ferdo</v>
      </c>
      <c r="D53" s="378"/>
      <c r="E53" s="395"/>
      <c r="F53" s="396"/>
      <c r="G53" s="386"/>
      <c r="H53" s="117"/>
      <c r="I53" s="117"/>
      <c r="J53" s="117"/>
      <c r="K53" s="117"/>
      <c r="L53" s="245"/>
      <c r="M53" s="246"/>
      <c r="N53" s="116"/>
      <c r="O53" s="117"/>
      <c r="P53" s="117"/>
      <c r="Q53" s="117"/>
      <c r="R53" s="117"/>
      <c r="S53" s="245"/>
      <c r="T53" s="250"/>
      <c r="U53" s="197"/>
      <c r="V53" s="117"/>
      <c r="W53" s="117"/>
      <c r="X53" s="117"/>
      <c r="Y53" s="117"/>
      <c r="Z53" s="245"/>
      <c r="AA53" s="246"/>
      <c r="AB53" s="116"/>
      <c r="AC53" s="117"/>
      <c r="AD53" s="117"/>
      <c r="AE53" s="122"/>
      <c r="AF53" s="259"/>
      <c r="AG53" s="260"/>
      <c r="AH53" s="395"/>
    </row>
    <row r="54" spans="1:34" ht="20.100000000000001" customHeight="1" thickBot="1">
      <c r="A54" s="645"/>
      <c r="B54" s="51" t="s">
        <v>65</v>
      </c>
      <c r="C54" s="376" t="str">
        <f t="shared" si="0"/>
        <v>Milanović Ferdo</v>
      </c>
      <c r="D54" s="379"/>
      <c r="E54" s="397"/>
      <c r="F54" s="398"/>
      <c r="G54" s="387"/>
      <c r="H54" s="120"/>
      <c r="I54" s="120"/>
      <c r="J54" s="120"/>
      <c r="K54" s="120"/>
      <c r="L54" s="247"/>
      <c r="M54" s="248"/>
      <c r="N54" s="119"/>
      <c r="O54" s="120"/>
      <c r="P54" s="120"/>
      <c r="Q54" s="120"/>
      <c r="R54" s="120"/>
      <c r="S54" s="247"/>
      <c r="T54" s="251"/>
      <c r="U54" s="198"/>
      <c r="V54" s="120"/>
      <c r="W54" s="120"/>
      <c r="X54" s="120"/>
      <c r="Y54" s="120"/>
      <c r="Z54" s="247"/>
      <c r="AA54" s="248"/>
      <c r="AB54" s="119"/>
      <c r="AC54" s="120"/>
      <c r="AD54" s="120"/>
      <c r="AE54" s="140"/>
      <c r="AF54" s="261"/>
      <c r="AG54" s="262"/>
      <c r="AH54" s="397"/>
    </row>
    <row r="55" spans="1:34" ht="27.75" customHeight="1" thickBot="1">
      <c r="A55" s="581" t="s">
        <v>168</v>
      </c>
      <c r="B55" s="582"/>
      <c r="C55" s="582"/>
      <c r="D55" s="582"/>
      <c r="E55" s="582"/>
      <c r="F55" s="582"/>
      <c r="G55" s="582"/>
      <c r="H55" s="582"/>
      <c r="I55" s="582"/>
      <c r="J55" s="582"/>
      <c r="K55" s="582"/>
      <c r="L55" s="582"/>
      <c r="M55" s="582"/>
      <c r="N55" s="582"/>
      <c r="O55" s="582"/>
      <c r="P55" s="582"/>
      <c r="Q55" s="582"/>
      <c r="R55" s="582"/>
      <c r="S55" s="582"/>
      <c r="T55" s="582"/>
      <c r="U55" s="582"/>
      <c r="V55" s="582"/>
      <c r="W55" s="582"/>
      <c r="X55" s="582"/>
      <c r="Y55" s="582"/>
      <c r="Z55" s="582"/>
      <c r="AA55" s="582"/>
      <c r="AB55" s="582"/>
      <c r="AC55" s="582"/>
      <c r="AD55" s="582"/>
      <c r="AE55" s="582"/>
      <c r="AF55" s="582"/>
      <c r="AG55" s="582"/>
      <c r="AH55" s="583"/>
    </row>
    <row r="56" spans="1:34" ht="20.100000000000001" customHeight="1">
      <c r="A56" s="584" t="s">
        <v>0</v>
      </c>
      <c r="B56" s="587" t="s">
        <v>1</v>
      </c>
      <c r="C56" s="595" t="s">
        <v>39</v>
      </c>
      <c r="D56" s="613" t="s">
        <v>109</v>
      </c>
      <c r="E56" s="613"/>
      <c r="F56" s="613"/>
      <c r="G56" s="613"/>
      <c r="H56" s="613"/>
      <c r="I56" s="613"/>
      <c r="J56" s="613"/>
      <c r="K56" s="613"/>
      <c r="L56" s="613"/>
      <c r="M56" s="613"/>
      <c r="N56" s="613"/>
      <c r="O56" s="613"/>
      <c r="P56" s="613"/>
      <c r="Q56" s="613"/>
      <c r="R56" s="613"/>
      <c r="S56" s="613"/>
      <c r="T56" s="613"/>
      <c r="U56" s="613"/>
      <c r="V56" s="613"/>
      <c r="W56" s="613"/>
      <c r="X56" s="613"/>
      <c r="Y56" s="613"/>
      <c r="Z56" s="613"/>
      <c r="AA56" s="613"/>
      <c r="AB56" s="613"/>
      <c r="AC56" s="613"/>
      <c r="AD56" s="613"/>
      <c r="AE56" s="613"/>
      <c r="AF56" s="613"/>
      <c r="AG56" s="613"/>
      <c r="AH56" s="614"/>
    </row>
    <row r="57" spans="1:34" ht="33" customHeight="1">
      <c r="A57" s="585"/>
      <c r="B57" s="588"/>
      <c r="C57" s="605"/>
      <c r="D57" s="655" t="s">
        <v>110</v>
      </c>
      <c r="E57" s="619"/>
      <c r="F57" s="619"/>
      <c r="G57" s="621" t="s">
        <v>111</v>
      </c>
      <c r="H57" s="619"/>
      <c r="I57" s="619"/>
      <c r="J57" s="619"/>
      <c r="K57" s="619"/>
      <c r="L57" s="619"/>
      <c r="M57" s="620"/>
      <c r="N57" s="622" t="s">
        <v>112</v>
      </c>
      <c r="O57" s="619"/>
      <c r="P57" s="619"/>
      <c r="Q57" s="619"/>
      <c r="R57" s="619"/>
      <c r="S57" s="619"/>
      <c r="T57" s="620"/>
      <c r="U57" s="621" t="s">
        <v>113</v>
      </c>
      <c r="V57" s="619"/>
      <c r="W57" s="619"/>
      <c r="X57" s="619"/>
      <c r="Y57" s="619"/>
      <c r="Z57" s="619"/>
      <c r="AA57" s="620"/>
      <c r="AB57" s="622" t="s">
        <v>114</v>
      </c>
      <c r="AC57" s="619"/>
      <c r="AD57" s="619"/>
      <c r="AE57" s="619"/>
      <c r="AF57" s="619"/>
      <c r="AG57" s="619"/>
      <c r="AH57" s="656"/>
    </row>
    <row r="58" spans="1:34" ht="21.75" customHeight="1">
      <c r="A58" s="585"/>
      <c r="B58" s="588"/>
      <c r="C58" s="605"/>
      <c r="D58" s="23">
        <v>1</v>
      </c>
      <c r="E58" s="103">
        <v>2</v>
      </c>
      <c r="F58" s="278">
        <v>3</v>
      </c>
      <c r="G58" s="155">
        <v>4</v>
      </c>
      <c r="H58" s="23">
        <v>5</v>
      </c>
      <c r="I58" s="23">
        <v>6</v>
      </c>
      <c r="J58" s="23">
        <v>7</v>
      </c>
      <c r="K58" s="23">
        <v>8</v>
      </c>
      <c r="L58" s="103">
        <v>9</v>
      </c>
      <c r="M58" s="105">
        <v>10</v>
      </c>
      <c r="N58" s="24">
        <v>11</v>
      </c>
      <c r="O58" s="23">
        <v>12</v>
      </c>
      <c r="P58" s="23">
        <v>13</v>
      </c>
      <c r="Q58" s="23">
        <v>14</v>
      </c>
      <c r="R58" s="23">
        <v>15</v>
      </c>
      <c r="S58" s="103">
        <v>16</v>
      </c>
      <c r="T58" s="278">
        <v>17</v>
      </c>
      <c r="U58" s="155">
        <v>18</v>
      </c>
      <c r="V58" s="23">
        <v>19</v>
      </c>
      <c r="W58" s="23">
        <v>20</v>
      </c>
      <c r="X58" s="23">
        <v>21</v>
      </c>
      <c r="Y58" s="23">
        <v>22</v>
      </c>
      <c r="Z58" s="103">
        <v>23</v>
      </c>
      <c r="AA58" s="105">
        <v>24</v>
      </c>
      <c r="AB58" s="522">
        <v>25</v>
      </c>
      <c r="AC58" s="523">
        <v>26</v>
      </c>
      <c r="AD58" s="523">
        <v>27</v>
      </c>
      <c r="AE58" s="523">
        <v>28</v>
      </c>
      <c r="AF58" s="523">
        <v>29</v>
      </c>
      <c r="AG58" s="103">
        <v>30</v>
      </c>
      <c r="AH58" s="156">
        <v>31</v>
      </c>
    </row>
    <row r="59" spans="1:34" ht="23.25" customHeight="1" thickBot="1">
      <c r="A59" s="586"/>
      <c r="B59" s="589"/>
      <c r="C59" s="606"/>
      <c r="D59" s="157" t="s">
        <v>43</v>
      </c>
      <c r="E59" s="158" t="s">
        <v>41</v>
      </c>
      <c r="F59" s="279" t="s">
        <v>44</v>
      </c>
      <c r="G59" s="160" t="s">
        <v>43</v>
      </c>
      <c r="H59" s="157" t="s">
        <v>45</v>
      </c>
      <c r="I59" s="157" t="s">
        <v>41</v>
      </c>
      <c r="J59" s="157" t="s">
        <v>42</v>
      </c>
      <c r="K59" s="157" t="s">
        <v>43</v>
      </c>
      <c r="L59" s="158" t="s">
        <v>41</v>
      </c>
      <c r="M59" s="106" t="s">
        <v>44</v>
      </c>
      <c r="N59" s="159" t="s">
        <v>43</v>
      </c>
      <c r="O59" s="157" t="s">
        <v>45</v>
      </c>
      <c r="P59" s="157" t="s">
        <v>41</v>
      </c>
      <c r="Q59" s="157" t="s">
        <v>42</v>
      </c>
      <c r="R59" s="157" t="s">
        <v>43</v>
      </c>
      <c r="S59" s="158" t="s">
        <v>41</v>
      </c>
      <c r="T59" s="279" t="s">
        <v>44</v>
      </c>
      <c r="U59" s="160" t="s">
        <v>43</v>
      </c>
      <c r="V59" s="157" t="s">
        <v>45</v>
      </c>
      <c r="W59" s="157" t="s">
        <v>41</v>
      </c>
      <c r="X59" s="157" t="s">
        <v>42</v>
      </c>
      <c r="Y59" s="157" t="s">
        <v>43</v>
      </c>
      <c r="Z59" s="158" t="s">
        <v>41</v>
      </c>
      <c r="AA59" s="106" t="s">
        <v>44</v>
      </c>
      <c r="AB59" s="524" t="s">
        <v>43</v>
      </c>
      <c r="AC59" s="525" t="s">
        <v>45</v>
      </c>
      <c r="AD59" s="525" t="s">
        <v>41</v>
      </c>
      <c r="AE59" s="525" t="s">
        <v>42</v>
      </c>
      <c r="AF59" s="525" t="s">
        <v>43</v>
      </c>
      <c r="AG59" s="158" t="s">
        <v>41</v>
      </c>
      <c r="AH59" s="158" t="s">
        <v>44</v>
      </c>
    </row>
    <row r="60" spans="1:34" ht="20.100000000000001" customHeight="1" thickTop="1">
      <c r="A60" s="25" t="s">
        <v>2</v>
      </c>
      <c r="B60" s="14" t="s">
        <v>3</v>
      </c>
      <c r="C60" s="213" t="str">
        <f t="shared" ref="C60:C81" si="1">C6</f>
        <v>Lukšić Melita</v>
      </c>
      <c r="D60" s="380"/>
      <c r="E60" s="123"/>
      <c r="F60" s="280"/>
      <c r="G60" s="195"/>
      <c r="H60" s="113"/>
      <c r="I60" s="113"/>
      <c r="J60" s="113"/>
      <c r="K60" s="113"/>
      <c r="L60" s="129"/>
      <c r="M60" s="130"/>
      <c r="N60" s="194"/>
      <c r="O60" s="113"/>
      <c r="P60" s="113"/>
      <c r="Q60" s="113"/>
      <c r="R60" s="113"/>
      <c r="S60" s="129"/>
      <c r="T60" s="280"/>
      <c r="U60" s="195"/>
      <c r="V60" s="113"/>
      <c r="W60" s="113"/>
      <c r="X60" s="113" t="s">
        <v>162</v>
      </c>
      <c r="Y60" s="380"/>
      <c r="Z60" s="123"/>
      <c r="AA60" s="124"/>
      <c r="AB60" s="526"/>
      <c r="AC60" s="527"/>
      <c r="AD60" s="527"/>
      <c r="AE60" s="527"/>
      <c r="AF60" s="527"/>
      <c r="AG60" s="406"/>
      <c r="AH60" s="123"/>
    </row>
    <row r="61" spans="1:34" ht="20.100000000000001" customHeight="1">
      <c r="A61" s="590" t="s">
        <v>4</v>
      </c>
      <c r="B61" s="42" t="s">
        <v>5</v>
      </c>
      <c r="C61" s="329">
        <f t="shared" si="1"/>
        <v>0</v>
      </c>
      <c r="D61" s="378"/>
      <c r="E61" s="125"/>
      <c r="F61" s="281"/>
      <c r="G61" s="197"/>
      <c r="H61" s="117"/>
      <c r="I61" s="117"/>
      <c r="J61" s="117"/>
      <c r="K61" s="117"/>
      <c r="L61" s="131"/>
      <c r="M61" s="132"/>
      <c r="N61" s="116"/>
      <c r="O61" s="117"/>
      <c r="P61" s="117"/>
      <c r="Q61" s="117"/>
      <c r="R61" s="117"/>
      <c r="S61" s="131"/>
      <c r="T61" s="281"/>
      <c r="U61" s="197"/>
      <c r="V61" s="117"/>
      <c r="W61" s="117"/>
      <c r="X61" s="117"/>
      <c r="Y61" s="378"/>
      <c r="Z61" s="125"/>
      <c r="AA61" s="126"/>
      <c r="AB61" s="528"/>
      <c r="AC61" s="529"/>
      <c r="AD61" s="529"/>
      <c r="AE61" s="529"/>
      <c r="AF61" s="529"/>
      <c r="AG61" s="407"/>
      <c r="AH61" s="125"/>
    </row>
    <row r="62" spans="1:34" ht="20.100000000000001" customHeight="1">
      <c r="A62" s="668"/>
      <c r="B62" s="42" t="s">
        <v>6</v>
      </c>
      <c r="C62" s="329" t="str">
        <f t="shared" si="1"/>
        <v>Družeta Gorana</v>
      </c>
      <c r="D62" s="378"/>
      <c r="E62" s="125"/>
      <c r="F62" s="281"/>
      <c r="G62" s="197"/>
      <c r="H62" s="117"/>
      <c r="I62" s="117"/>
      <c r="J62" s="117"/>
      <c r="K62" s="117"/>
      <c r="L62" s="131"/>
      <c r="M62" s="132"/>
      <c r="N62" s="116"/>
      <c r="O62" s="117" t="s">
        <v>162</v>
      </c>
      <c r="P62" s="117"/>
      <c r="Q62" s="117"/>
      <c r="R62" s="117"/>
      <c r="S62" s="131"/>
      <c r="T62" s="281"/>
      <c r="U62" s="197"/>
      <c r="V62" s="117"/>
      <c r="W62" s="117"/>
      <c r="X62" s="117"/>
      <c r="Y62" s="378"/>
      <c r="Z62" s="125"/>
      <c r="AA62" s="126"/>
      <c r="AB62" s="528"/>
      <c r="AC62" s="529"/>
      <c r="AD62" s="529"/>
      <c r="AE62" s="529"/>
      <c r="AF62" s="529"/>
      <c r="AG62" s="407"/>
      <c r="AH62" s="125"/>
    </row>
    <row r="63" spans="1:34" ht="20.100000000000001" customHeight="1">
      <c r="A63" s="669"/>
      <c r="B63" s="43" t="s">
        <v>67</v>
      </c>
      <c r="C63" s="330">
        <f t="shared" si="1"/>
        <v>0</v>
      </c>
      <c r="D63" s="378"/>
      <c r="E63" s="125"/>
      <c r="F63" s="281"/>
      <c r="G63" s="197"/>
      <c r="H63" s="117"/>
      <c r="I63" s="117"/>
      <c r="J63" s="117"/>
      <c r="K63" s="117"/>
      <c r="L63" s="131"/>
      <c r="M63" s="132"/>
      <c r="N63" s="116"/>
      <c r="O63" s="117"/>
      <c r="P63" s="117"/>
      <c r="Q63" s="117"/>
      <c r="R63" s="117"/>
      <c r="S63" s="131"/>
      <c r="T63" s="281"/>
      <c r="U63" s="197"/>
      <c r="V63" s="117"/>
      <c r="W63" s="117"/>
      <c r="X63" s="117"/>
      <c r="Y63" s="378"/>
      <c r="Z63" s="125"/>
      <c r="AA63" s="126"/>
      <c r="AB63" s="528"/>
      <c r="AC63" s="529"/>
      <c r="AD63" s="529"/>
      <c r="AE63" s="529"/>
      <c r="AF63" s="529"/>
      <c r="AG63" s="407"/>
      <c r="AH63" s="125"/>
    </row>
    <row r="64" spans="1:34" ht="20.100000000000001" customHeight="1">
      <c r="A64" s="18" t="s">
        <v>7</v>
      </c>
      <c r="B64" s="44" t="s">
        <v>19</v>
      </c>
      <c r="C64" s="330" t="str">
        <f t="shared" si="1"/>
        <v>Širol Barbara</v>
      </c>
      <c r="D64" s="378"/>
      <c r="E64" s="125"/>
      <c r="F64" s="281"/>
      <c r="G64" s="197"/>
      <c r="H64" s="117"/>
      <c r="I64" s="117"/>
      <c r="J64" s="117"/>
      <c r="K64" s="117"/>
      <c r="L64" s="131"/>
      <c r="M64" s="132"/>
      <c r="N64" s="116"/>
      <c r="O64" s="117"/>
      <c r="P64" s="117"/>
      <c r="Q64" s="117"/>
      <c r="R64" s="117"/>
      <c r="S64" s="131"/>
      <c r="T64" s="281"/>
      <c r="U64" s="197"/>
      <c r="V64" s="117"/>
      <c r="W64" s="117"/>
      <c r="X64" s="117"/>
      <c r="Y64" s="378"/>
      <c r="Z64" s="125"/>
      <c r="AA64" s="126"/>
      <c r="AB64" s="528"/>
      <c r="AC64" s="529"/>
      <c r="AD64" s="529"/>
      <c r="AE64" s="529"/>
      <c r="AF64" s="529"/>
      <c r="AG64" s="125"/>
      <c r="AH64" s="125"/>
    </row>
    <row r="65" spans="1:34" ht="20.100000000000001" customHeight="1">
      <c r="A65" s="18" t="s">
        <v>12</v>
      </c>
      <c r="B65" s="44" t="s">
        <v>21</v>
      </c>
      <c r="C65" s="474" t="str">
        <f t="shared" si="1"/>
        <v>Bašić Christian</v>
      </c>
      <c r="D65" s="117" t="s">
        <v>162</v>
      </c>
      <c r="E65" s="125"/>
      <c r="F65" s="281"/>
      <c r="G65" s="197"/>
      <c r="H65" s="117"/>
      <c r="I65" s="117"/>
      <c r="J65" s="117"/>
      <c r="K65" s="117"/>
      <c r="L65" s="131"/>
      <c r="M65" s="132"/>
      <c r="N65" s="116"/>
      <c r="O65" s="117"/>
      <c r="P65" s="117"/>
      <c r="Q65" s="117"/>
      <c r="R65" s="117"/>
      <c r="S65" s="131"/>
      <c r="T65" s="281"/>
      <c r="U65" s="197"/>
      <c r="V65" s="117"/>
      <c r="W65" s="117"/>
      <c r="X65" s="117"/>
      <c r="Y65" s="378"/>
      <c r="Z65" s="125"/>
      <c r="AA65" s="126"/>
      <c r="AB65" s="528"/>
      <c r="AC65" s="529"/>
      <c r="AD65" s="529"/>
      <c r="AE65" s="529"/>
      <c r="AF65" s="529"/>
      <c r="AG65" s="407"/>
      <c r="AH65" s="125"/>
    </row>
    <row r="66" spans="1:34" ht="20.100000000000001" customHeight="1">
      <c r="A66" s="590" t="s">
        <v>14</v>
      </c>
      <c r="B66" s="45" t="s">
        <v>34</v>
      </c>
      <c r="C66" s="657" t="str">
        <f t="shared" si="1"/>
        <v>Červar Milan</v>
      </c>
      <c r="D66" s="378"/>
      <c r="E66" s="125"/>
      <c r="F66" s="281"/>
      <c r="G66" s="197"/>
      <c r="H66" s="117"/>
      <c r="I66" s="117"/>
      <c r="J66" s="117"/>
      <c r="K66" s="117"/>
      <c r="L66" s="131"/>
      <c r="M66" s="132"/>
      <c r="N66" s="116"/>
      <c r="O66" s="117"/>
      <c r="P66" s="117"/>
      <c r="Q66" s="117"/>
      <c r="R66" s="117"/>
      <c r="S66" s="131"/>
      <c r="T66" s="281"/>
      <c r="U66" s="197"/>
      <c r="V66" s="117"/>
      <c r="W66" s="117"/>
      <c r="X66" s="117"/>
      <c r="Y66" s="378"/>
      <c r="Z66" s="125"/>
      <c r="AA66" s="126"/>
      <c r="AB66" s="528"/>
      <c r="AC66" s="529"/>
      <c r="AD66" s="529"/>
      <c r="AE66" s="529"/>
      <c r="AF66" s="529"/>
      <c r="AG66" s="407"/>
      <c r="AH66" s="125"/>
    </row>
    <row r="67" spans="1:34" ht="20.100000000000001" customHeight="1">
      <c r="A67" s="642"/>
      <c r="B67" s="46" t="s">
        <v>35</v>
      </c>
      <c r="C67" s="672"/>
      <c r="D67" s="378"/>
      <c r="E67" s="125"/>
      <c r="F67" s="281"/>
      <c r="G67" s="197"/>
      <c r="H67" s="117"/>
      <c r="I67" s="117"/>
      <c r="J67" s="117"/>
      <c r="K67" s="117"/>
      <c r="L67" s="131"/>
      <c r="M67" s="132"/>
      <c r="N67" s="116"/>
      <c r="O67" s="117"/>
      <c r="P67" s="117"/>
      <c r="Q67" s="117"/>
      <c r="R67" s="117"/>
      <c r="S67" s="131"/>
      <c r="T67" s="281"/>
      <c r="U67" s="197"/>
      <c r="V67" s="117"/>
      <c r="W67" s="117"/>
      <c r="X67" s="117"/>
      <c r="Y67" s="378"/>
      <c r="Z67" s="125"/>
      <c r="AA67" s="126"/>
      <c r="AB67" s="528"/>
      <c r="AC67" s="529"/>
      <c r="AD67" s="529"/>
      <c r="AE67" s="529"/>
      <c r="AF67" s="529"/>
      <c r="AG67" s="407"/>
      <c r="AH67" s="125"/>
    </row>
    <row r="68" spans="1:34" ht="20.100000000000001" customHeight="1">
      <c r="A68" s="590" t="s">
        <v>16</v>
      </c>
      <c r="B68" s="47" t="s">
        <v>37</v>
      </c>
      <c r="C68" s="70" t="str">
        <f t="shared" si="1"/>
        <v>Jurjević Bernard</v>
      </c>
      <c r="D68" s="378"/>
      <c r="E68" s="125"/>
      <c r="F68" s="281"/>
      <c r="G68" s="197"/>
      <c r="H68" s="117"/>
      <c r="I68" s="117"/>
      <c r="J68" s="117"/>
      <c r="K68" s="117"/>
      <c r="L68" s="131"/>
      <c r="M68" s="132"/>
      <c r="N68" s="116"/>
      <c r="O68" s="117"/>
      <c r="P68" s="117"/>
      <c r="Q68" s="117"/>
      <c r="R68" s="117"/>
      <c r="S68" s="131"/>
      <c r="T68" s="281"/>
      <c r="U68" s="197"/>
      <c r="V68" s="117"/>
      <c r="W68" s="117"/>
      <c r="X68" s="117"/>
      <c r="Y68" s="378"/>
      <c r="Z68" s="125"/>
      <c r="AA68" s="126"/>
      <c r="AB68" s="528"/>
      <c r="AC68" s="529"/>
      <c r="AD68" s="529"/>
      <c r="AE68" s="529"/>
      <c r="AF68" s="529"/>
      <c r="AG68" s="125"/>
      <c r="AH68" s="125"/>
    </row>
    <row r="69" spans="1:34" ht="20.100000000000001" customHeight="1">
      <c r="A69" s="642"/>
      <c r="B69" s="48" t="s">
        <v>38</v>
      </c>
      <c r="C69" s="330" t="str">
        <f t="shared" si="1"/>
        <v>Brajković Ines</v>
      </c>
      <c r="D69" s="378"/>
      <c r="E69" s="125"/>
      <c r="F69" s="281"/>
      <c r="G69" s="197"/>
      <c r="H69" s="117"/>
      <c r="I69" s="117"/>
      <c r="J69" s="117" t="s">
        <v>162</v>
      </c>
      <c r="K69" s="117"/>
      <c r="L69" s="131"/>
      <c r="M69" s="132"/>
      <c r="N69" s="116"/>
      <c r="O69" s="117"/>
      <c r="P69" s="117"/>
      <c r="Q69" s="117"/>
      <c r="R69" s="117"/>
      <c r="S69" s="131"/>
      <c r="T69" s="281"/>
      <c r="U69" s="197"/>
      <c r="V69" s="117"/>
      <c r="W69" s="117"/>
      <c r="X69" s="117"/>
      <c r="Y69" s="378"/>
      <c r="Z69" s="125"/>
      <c r="AA69" s="126"/>
      <c r="AB69" s="528"/>
      <c r="AC69" s="529"/>
      <c r="AD69" s="529"/>
      <c r="AE69" s="529"/>
      <c r="AF69" s="529"/>
      <c r="AG69" s="125"/>
      <c r="AH69" s="125"/>
    </row>
    <row r="70" spans="1:34" ht="20.100000000000001" customHeight="1">
      <c r="A70" s="49" t="s">
        <v>18</v>
      </c>
      <c r="B70" s="48" t="s">
        <v>23</v>
      </c>
      <c r="C70" s="330" t="str">
        <f t="shared" si="1"/>
        <v>Blečić Stambulić Silvana</v>
      </c>
      <c r="D70" s="378"/>
      <c r="E70" s="125"/>
      <c r="F70" s="281"/>
      <c r="G70" s="197"/>
      <c r="H70" s="117"/>
      <c r="I70" s="117"/>
      <c r="J70" s="117"/>
      <c r="K70" s="117"/>
      <c r="L70" s="131"/>
      <c r="M70" s="132"/>
      <c r="N70" s="116"/>
      <c r="O70" s="117"/>
      <c r="P70" s="117" t="s">
        <v>162</v>
      </c>
      <c r="Q70" s="117"/>
      <c r="R70" s="117"/>
      <c r="S70" s="131"/>
      <c r="T70" s="281"/>
      <c r="U70" s="197"/>
      <c r="V70" s="117"/>
      <c r="W70" s="117"/>
      <c r="X70" s="117"/>
      <c r="Y70" s="378"/>
      <c r="Z70" s="125"/>
      <c r="AA70" s="126"/>
      <c r="AB70" s="528"/>
      <c r="AC70" s="529"/>
      <c r="AD70" s="529"/>
      <c r="AE70" s="529"/>
      <c r="AF70" s="529"/>
      <c r="AG70" s="125"/>
      <c r="AH70" s="125"/>
    </row>
    <row r="71" spans="1:34" ht="20.100000000000001" customHeight="1">
      <c r="A71" s="18" t="s">
        <v>20</v>
      </c>
      <c r="B71" s="44" t="s">
        <v>25</v>
      </c>
      <c r="C71" s="330" t="str">
        <f t="shared" si="1"/>
        <v>Gržinić Branka</v>
      </c>
      <c r="D71" s="378"/>
      <c r="E71" s="125"/>
      <c r="F71" s="281"/>
      <c r="G71" s="197"/>
      <c r="H71" s="117"/>
      <c r="I71" s="117"/>
      <c r="J71" s="117"/>
      <c r="K71" s="117"/>
      <c r="L71" s="131"/>
      <c r="M71" s="132"/>
      <c r="N71" s="116"/>
      <c r="O71" s="117"/>
      <c r="P71" s="117"/>
      <c r="Q71" s="117"/>
      <c r="R71" s="117" t="s">
        <v>162</v>
      </c>
      <c r="S71" s="131"/>
      <c r="T71" s="281"/>
      <c r="U71" s="197"/>
      <c r="V71" s="117"/>
      <c r="W71" s="117"/>
      <c r="X71" s="117"/>
      <c r="Y71" s="378"/>
      <c r="Z71" s="125"/>
      <c r="AA71" s="126"/>
      <c r="AB71" s="528"/>
      <c r="AC71" s="529"/>
      <c r="AD71" s="529"/>
      <c r="AE71" s="529"/>
      <c r="AF71" s="529"/>
      <c r="AG71" s="407"/>
      <c r="AH71" s="125"/>
    </row>
    <row r="72" spans="1:34" ht="20.100000000000001" customHeight="1">
      <c r="A72" s="18" t="s">
        <v>22</v>
      </c>
      <c r="B72" s="44" t="s">
        <v>27</v>
      </c>
      <c r="C72" s="330" t="str">
        <f t="shared" si="1"/>
        <v>Šiklić Roži</v>
      </c>
      <c r="D72" s="378"/>
      <c r="E72" s="125"/>
      <c r="F72" s="281"/>
      <c r="G72" s="197"/>
      <c r="H72" s="117"/>
      <c r="I72" s="117"/>
      <c r="J72" s="117"/>
      <c r="K72" s="117"/>
      <c r="L72" s="131"/>
      <c r="M72" s="132"/>
      <c r="N72" s="116"/>
      <c r="O72" s="117"/>
      <c r="P72" s="117"/>
      <c r="Q72" s="117"/>
      <c r="R72" s="117"/>
      <c r="S72" s="131"/>
      <c r="T72" s="281"/>
      <c r="U72" s="197"/>
      <c r="V72" s="117"/>
      <c r="W72" s="117"/>
      <c r="X72" s="117"/>
      <c r="Y72" s="378"/>
      <c r="Z72" s="125"/>
      <c r="AA72" s="126"/>
      <c r="AB72" s="528"/>
      <c r="AC72" s="529"/>
      <c r="AD72" s="529"/>
      <c r="AE72" s="529"/>
      <c r="AF72" s="529"/>
      <c r="AG72" s="407"/>
      <c r="AH72" s="125"/>
    </row>
    <row r="73" spans="1:34" ht="20.100000000000001" customHeight="1">
      <c r="A73" s="18" t="s">
        <v>24</v>
      </c>
      <c r="B73" s="44" t="s">
        <v>29</v>
      </c>
      <c r="C73" s="330" t="str">
        <f t="shared" si="1"/>
        <v>Burić Ivana</v>
      </c>
      <c r="D73" s="378"/>
      <c r="E73" s="125"/>
      <c r="F73" s="281"/>
      <c r="G73" s="197"/>
      <c r="H73" s="117"/>
      <c r="I73" s="117"/>
      <c r="J73" s="117"/>
      <c r="K73" s="117"/>
      <c r="L73" s="131"/>
      <c r="M73" s="132"/>
      <c r="N73" s="116"/>
      <c r="O73" s="117"/>
      <c r="P73" s="117"/>
      <c r="Q73" s="117"/>
      <c r="R73" s="117"/>
      <c r="S73" s="131"/>
      <c r="T73" s="281"/>
      <c r="U73" s="197"/>
      <c r="V73" s="117"/>
      <c r="W73" s="117"/>
      <c r="X73" s="117"/>
      <c r="Y73" s="117" t="s">
        <v>162</v>
      </c>
      <c r="Z73" s="125"/>
      <c r="AA73" s="126"/>
      <c r="AB73" s="528"/>
      <c r="AC73" s="529"/>
      <c r="AD73" s="529"/>
      <c r="AE73" s="529"/>
      <c r="AF73" s="529"/>
      <c r="AG73" s="407"/>
      <c r="AH73" s="125"/>
    </row>
    <row r="74" spans="1:34" ht="20.100000000000001" customHeight="1">
      <c r="A74" s="664" t="s">
        <v>26</v>
      </c>
      <c r="B74" s="47" t="s">
        <v>58</v>
      </c>
      <c r="C74" s="70" t="str">
        <f t="shared" si="1"/>
        <v>Blašković Silvija</v>
      </c>
      <c r="D74" s="378"/>
      <c r="E74" s="125"/>
      <c r="F74" s="281"/>
      <c r="G74" s="197"/>
      <c r="H74" s="117"/>
      <c r="I74" s="117"/>
      <c r="J74" s="117"/>
      <c r="K74" s="117"/>
      <c r="L74" s="131"/>
      <c r="M74" s="132"/>
      <c r="N74" s="116"/>
      <c r="O74" s="117"/>
      <c r="P74" s="117"/>
      <c r="Q74" s="117"/>
      <c r="R74" s="117"/>
      <c r="S74" s="131"/>
      <c r="T74" s="281"/>
      <c r="U74" s="197"/>
      <c r="V74" s="117"/>
      <c r="W74" s="117"/>
      <c r="X74" s="117"/>
      <c r="Y74" s="378"/>
      <c r="Z74" s="125"/>
      <c r="AA74" s="126"/>
      <c r="AB74" s="528"/>
      <c r="AC74" s="529"/>
      <c r="AD74" s="529"/>
      <c r="AE74" s="529"/>
      <c r="AF74" s="529"/>
      <c r="AG74" s="407"/>
      <c r="AH74" s="125"/>
    </row>
    <row r="75" spans="1:34" ht="20.100000000000001" customHeight="1">
      <c r="A75" s="670"/>
      <c r="B75" s="48" t="s">
        <v>59</v>
      </c>
      <c r="C75" s="474" t="str">
        <f t="shared" si="1"/>
        <v>Mladenić Željka</v>
      </c>
      <c r="D75" s="378"/>
      <c r="E75" s="125"/>
      <c r="F75" s="281"/>
      <c r="G75" s="197"/>
      <c r="H75" s="117"/>
      <c r="I75" s="117"/>
      <c r="J75" s="117"/>
      <c r="K75" s="117"/>
      <c r="L75" s="131"/>
      <c r="M75" s="132"/>
      <c r="N75" s="116"/>
      <c r="O75" s="117"/>
      <c r="P75" s="117"/>
      <c r="Q75" s="117"/>
      <c r="R75" s="117"/>
      <c r="S75" s="131"/>
      <c r="T75" s="281"/>
      <c r="U75" s="197"/>
      <c r="V75" s="117"/>
      <c r="W75" s="117"/>
      <c r="X75" s="117"/>
      <c r="Y75" s="378"/>
      <c r="Z75" s="125"/>
      <c r="AA75" s="126"/>
      <c r="AB75" s="528"/>
      <c r="AC75" s="529"/>
      <c r="AD75" s="529"/>
      <c r="AE75" s="529"/>
      <c r="AF75" s="529"/>
      <c r="AG75" s="407"/>
      <c r="AH75" s="125"/>
    </row>
    <row r="76" spans="1:34" ht="20.100000000000001" customHeight="1">
      <c r="A76" s="664" t="s">
        <v>28</v>
      </c>
      <c r="B76" s="45" t="s">
        <v>60</v>
      </c>
      <c r="C76" s="657" t="str">
        <f t="shared" si="1"/>
        <v>Prica Srđan</v>
      </c>
      <c r="D76" s="378"/>
      <c r="E76" s="125"/>
      <c r="F76" s="281"/>
      <c r="G76" s="197"/>
      <c r="H76" s="117"/>
      <c r="I76" s="117"/>
      <c r="J76" s="117"/>
      <c r="K76" s="117"/>
      <c r="L76" s="131"/>
      <c r="M76" s="132"/>
      <c r="N76" s="116"/>
      <c r="O76" s="117"/>
      <c r="P76" s="117"/>
      <c r="Q76" s="117"/>
      <c r="R76" s="117"/>
      <c r="S76" s="131"/>
      <c r="T76" s="281"/>
      <c r="U76" s="197" t="s">
        <v>162</v>
      </c>
      <c r="V76" s="117"/>
      <c r="W76" s="117"/>
      <c r="X76" s="117"/>
      <c r="Y76" s="378"/>
      <c r="Z76" s="125"/>
      <c r="AA76" s="126"/>
      <c r="AB76" s="528"/>
      <c r="AC76" s="529"/>
      <c r="AD76" s="529"/>
      <c r="AE76" s="529"/>
      <c r="AF76" s="529"/>
      <c r="AG76" s="407"/>
      <c r="AH76" s="125"/>
    </row>
    <row r="77" spans="1:34" ht="20.100000000000001" customHeight="1">
      <c r="A77" s="671"/>
      <c r="B77" s="46" t="s">
        <v>61</v>
      </c>
      <c r="C77" s="666"/>
      <c r="D77" s="378"/>
      <c r="E77" s="125"/>
      <c r="F77" s="281"/>
      <c r="G77" s="197"/>
      <c r="H77" s="117"/>
      <c r="I77" s="117"/>
      <c r="J77" s="117"/>
      <c r="K77" s="117"/>
      <c r="L77" s="131"/>
      <c r="M77" s="132"/>
      <c r="N77" s="116"/>
      <c r="O77" s="117"/>
      <c r="P77" s="117"/>
      <c r="Q77" s="117"/>
      <c r="R77" s="117"/>
      <c r="S77" s="131"/>
      <c r="T77" s="281"/>
      <c r="U77" s="197"/>
      <c r="V77" s="117"/>
      <c r="W77" s="117"/>
      <c r="X77" s="117"/>
      <c r="Y77" s="378"/>
      <c r="Z77" s="125"/>
      <c r="AA77" s="126"/>
      <c r="AB77" s="528"/>
      <c r="AC77" s="529"/>
      <c r="AD77" s="529"/>
      <c r="AE77" s="529"/>
      <c r="AF77" s="529"/>
      <c r="AG77" s="407"/>
      <c r="AH77" s="125"/>
    </row>
    <row r="78" spans="1:34" ht="20.100000000000001" customHeight="1">
      <c r="A78" s="590" t="s">
        <v>30</v>
      </c>
      <c r="B78" s="45" t="s">
        <v>62</v>
      </c>
      <c r="C78" s="657" t="str">
        <f t="shared" si="1"/>
        <v>Đorđević Ksenija</v>
      </c>
      <c r="D78" s="378"/>
      <c r="E78" s="125"/>
      <c r="F78" s="281"/>
      <c r="G78" s="197"/>
      <c r="H78" s="117"/>
      <c r="I78" s="117" t="s">
        <v>162</v>
      </c>
      <c r="J78" s="117"/>
      <c r="K78" s="117"/>
      <c r="L78" s="131"/>
      <c r="M78" s="132"/>
      <c r="N78" s="116"/>
      <c r="O78" s="117"/>
      <c r="P78" s="117"/>
      <c r="Q78" s="117"/>
      <c r="R78" s="117"/>
      <c r="S78" s="131"/>
      <c r="T78" s="281"/>
      <c r="U78" s="197"/>
      <c r="V78" s="117"/>
      <c r="W78" s="117"/>
      <c r="X78" s="117"/>
      <c r="Y78" s="378"/>
      <c r="Z78" s="125"/>
      <c r="AA78" s="126"/>
      <c r="AB78" s="528"/>
      <c r="AC78" s="529"/>
      <c r="AD78" s="529"/>
      <c r="AE78" s="529"/>
      <c r="AF78" s="529"/>
      <c r="AG78" s="407"/>
      <c r="AH78" s="125"/>
    </row>
    <row r="79" spans="1:34" ht="20.100000000000001" customHeight="1">
      <c r="A79" s="642"/>
      <c r="B79" s="46" t="s">
        <v>63</v>
      </c>
      <c r="C79" s="667"/>
      <c r="D79" s="378"/>
      <c r="E79" s="125"/>
      <c r="F79" s="281"/>
      <c r="G79" s="197"/>
      <c r="H79" s="117"/>
      <c r="I79" s="117"/>
      <c r="J79" s="117"/>
      <c r="K79" s="117"/>
      <c r="L79" s="131"/>
      <c r="M79" s="132"/>
      <c r="N79" s="116"/>
      <c r="O79" s="117"/>
      <c r="P79" s="117"/>
      <c r="Q79" s="117"/>
      <c r="R79" s="117"/>
      <c r="S79" s="131"/>
      <c r="T79" s="281"/>
      <c r="U79" s="197"/>
      <c r="V79" s="117"/>
      <c r="W79" s="117"/>
      <c r="X79" s="117"/>
      <c r="Y79" s="378"/>
      <c r="Z79" s="125"/>
      <c r="AA79" s="126"/>
      <c r="AB79" s="528"/>
      <c r="AC79" s="529"/>
      <c r="AD79" s="529"/>
      <c r="AE79" s="529"/>
      <c r="AF79" s="529"/>
      <c r="AG79" s="407"/>
      <c r="AH79" s="125"/>
    </row>
    <row r="80" spans="1:34" ht="20.100000000000001" customHeight="1">
      <c r="A80" s="590" t="s">
        <v>33</v>
      </c>
      <c r="B80" s="50" t="s">
        <v>64</v>
      </c>
      <c r="C80" s="331" t="str">
        <f t="shared" si="1"/>
        <v>Milanović Ferdo</v>
      </c>
      <c r="D80" s="378"/>
      <c r="E80" s="125"/>
      <c r="F80" s="281"/>
      <c r="G80" s="197"/>
      <c r="H80" s="117"/>
      <c r="I80" s="117"/>
      <c r="J80" s="117"/>
      <c r="K80" s="117"/>
      <c r="L80" s="131"/>
      <c r="M80" s="132"/>
      <c r="N80" s="116"/>
      <c r="O80" s="117"/>
      <c r="P80" s="117"/>
      <c r="Q80" s="117"/>
      <c r="R80" s="117"/>
      <c r="S80" s="131"/>
      <c r="T80" s="281"/>
      <c r="U80" s="197"/>
      <c r="V80" s="117"/>
      <c r="W80" s="117"/>
      <c r="X80" s="117"/>
      <c r="Y80" s="378"/>
      <c r="Z80" s="125"/>
      <c r="AA80" s="126"/>
      <c r="AB80" s="528"/>
      <c r="AC80" s="529"/>
      <c r="AD80" s="529"/>
      <c r="AE80" s="529"/>
      <c r="AF80" s="529"/>
      <c r="AG80" s="407"/>
      <c r="AH80" s="125"/>
    </row>
    <row r="81" spans="1:34" ht="20.100000000000001" customHeight="1" thickBot="1">
      <c r="A81" s="645"/>
      <c r="B81" s="51" t="s">
        <v>65</v>
      </c>
      <c r="C81" s="376" t="str">
        <f t="shared" si="1"/>
        <v>Milanović Ferdo</v>
      </c>
      <c r="D81" s="379"/>
      <c r="E81" s="127"/>
      <c r="F81" s="282"/>
      <c r="G81" s="198"/>
      <c r="H81" s="120"/>
      <c r="I81" s="120"/>
      <c r="J81" s="120"/>
      <c r="K81" s="120"/>
      <c r="L81" s="133"/>
      <c r="M81" s="134"/>
      <c r="N81" s="119"/>
      <c r="O81" s="120"/>
      <c r="P81" s="120"/>
      <c r="Q81" s="120"/>
      <c r="R81" s="120"/>
      <c r="S81" s="133"/>
      <c r="T81" s="282"/>
      <c r="U81" s="198"/>
      <c r="V81" s="120"/>
      <c r="W81" s="120"/>
      <c r="X81" s="120"/>
      <c r="Y81" s="379"/>
      <c r="Z81" s="127"/>
      <c r="AA81" s="128"/>
      <c r="AB81" s="530"/>
      <c r="AC81" s="531"/>
      <c r="AD81" s="531"/>
      <c r="AE81" s="531"/>
      <c r="AF81" s="531"/>
      <c r="AG81" s="408"/>
      <c r="AH81" s="127"/>
    </row>
    <row r="82" spans="1:34" ht="21.75" thickBot="1">
      <c r="A82" s="581" t="s">
        <v>168</v>
      </c>
      <c r="B82" s="582"/>
      <c r="C82" s="582"/>
      <c r="D82" s="582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2"/>
      <c r="S82" s="582"/>
      <c r="T82" s="582"/>
      <c r="U82" s="582"/>
      <c r="V82" s="582"/>
      <c r="W82" s="582"/>
      <c r="X82" s="582"/>
      <c r="Y82" s="582"/>
      <c r="Z82" s="582"/>
      <c r="AA82" s="582"/>
      <c r="AB82" s="582"/>
      <c r="AC82" s="582"/>
      <c r="AD82" s="582"/>
      <c r="AE82" s="582"/>
      <c r="AF82" s="582"/>
      <c r="AG82" s="582"/>
      <c r="AH82" s="583"/>
    </row>
    <row r="83" spans="1:34" ht="21" customHeight="1">
      <c r="A83" s="584" t="s">
        <v>0</v>
      </c>
      <c r="B83" s="587" t="s">
        <v>1</v>
      </c>
      <c r="C83" s="615" t="s">
        <v>39</v>
      </c>
      <c r="D83" s="616" t="s">
        <v>115</v>
      </c>
      <c r="E83" s="616"/>
      <c r="F83" s="616"/>
      <c r="G83" s="616"/>
      <c r="H83" s="616"/>
      <c r="I83" s="616"/>
      <c r="J83" s="616"/>
      <c r="K83" s="616"/>
      <c r="L83" s="616"/>
      <c r="M83" s="616"/>
      <c r="N83" s="616"/>
      <c r="O83" s="616"/>
      <c r="P83" s="616"/>
      <c r="Q83" s="616"/>
      <c r="R83" s="616"/>
      <c r="S83" s="616"/>
      <c r="T83" s="616"/>
      <c r="U83" s="616"/>
      <c r="V83" s="616"/>
      <c r="W83" s="616"/>
      <c r="X83" s="616"/>
      <c r="Y83" s="616"/>
      <c r="Z83" s="616"/>
      <c r="AA83" s="616"/>
      <c r="AB83" s="616"/>
      <c r="AC83" s="616"/>
      <c r="AD83" s="616"/>
      <c r="AE83" s="616"/>
      <c r="AF83" s="616"/>
      <c r="AG83" s="616"/>
      <c r="AH83" s="617"/>
    </row>
    <row r="84" spans="1:34" ht="33.75" customHeight="1">
      <c r="A84" s="585"/>
      <c r="B84" s="588"/>
      <c r="C84" s="605"/>
      <c r="D84" s="618" t="s">
        <v>116</v>
      </c>
      <c r="E84" s="619"/>
      <c r="F84" s="619"/>
      <c r="G84" s="619"/>
      <c r="H84" s="619"/>
      <c r="I84" s="619"/>
      <c r="J84" s="620"/>
      <c r="K84" s="621" t="s">
        <v>117</v>
      </c>
      <c r="L84" s="619"/>
      <c r="M84" s="619"/>
      <c r="N84" s="619"/>
      <c r="O84" s="619"/>
      <c r="P84" s="619"/>
      <c r="Q84" s="620"/>
      <c r="R84" s="622" t="s">
        <v>118</v>
      </c>
      <c r="S84" s="619"/>
      <c r="T84" s="619"/>
      <c r="U84" s="619"/>
      <c r="V84" s="619"/>
      <c r="W84" s="619"/>
      <c r="X84" s="619"/>
      <c r="Y84" s="621" t="s">
        <v>119</v>
      </c>
      <c r="Z84" s="619"/>
      <c r="AA84" s="619"/>
      <c r="AB84" s="619"/>
      <c r="AC84" s="619"/>
      <c r="AD84" s="619"/>
      <c r="AE84" s="620"/>
      <c r="AF84" s="161"/>
      <c r="AG84" s="162"/>
      <c r="AH84" s="163"/>
    </row>
    <row r="85" spans="1:34" ht="21" customHeight="1">
      <c r="A85" s="585"/>
      <c r="B85" s="588"/>
      <c r="C85" s="605"/>
      <c r="D85" s="523">
        <v>1</v>
      </c>
      <c r="E85" s="23">
        <v>2</v>
      </c>
      <c r="F85" s="23">
        <v>3</v>
      </c>
      <c r="G85" s="23">
        <v>4</v>
      </c>
      <c r="H85" s="23">
        <v>5</v>
      </c>
      <c r="I85" s="164">
        <v>6</v>
      </c>
      <c r="J85" s="166">
        <v>7</v>
      </c>
      <c r="K85" s="155">
        <v>8</v>
      </c>
      <c r="L85" s="23">
        <v>9</v>
      </c>
      <c r="M85" s="23">
        <v>10</v>
      </c>
      <c r="N85" s="23">
        <v>11</v>
      </c>
      <c r="O85" s="23">
        <v>12</v>
      </c>
      <c r="P85" s="164">
        <v>13</v>
      </c>
      <c r="Q85" s="165">
        <v>14</v>
      </c>
      <c r="R85" s="24">
        <v>15</v>
      </c>
      <c r="S85" s="23">
        <v>16</v>
      </c>
      <c r="T85" s="23">
        <v>17</v>
      </c>
      <c r="U85" s="23">
        <v>18</v>
      </c>
      <c r="V85" s="23">
        <v>19</v>
      </c>
      <c r="W85" s="164">
        <v>20</v>
      </c>
      <c r="X85" s="166">
        <v>21</v>
      </c>
      <c r="Y85" s="155">
        <v>22</v>
      </c>
      <c r="Z85" s="23">
        <v>23</v>
      </c>
      <c r="AA85" s="23">
        <v>24</v>
      </c>
      <c r="AB85" s="23">
        <v>25</v>
      </c>
      <c r="AC85" s="23">
        <v>26</v>
      </c>
      <c r="AD85" s="164">
        <v>27</v>
      </c>
      <c r="AE85" s="165">
        <v>28</v>
      </c>
      <c r="AF85" s="24">
        <v>29</v>
      </c>
      <c r="AG85" s="23">
        <v>30</v>
      </c>
      <c r="AH85" s="167"/>
    </row>
    <row r="86" spans="1:34" ht="21" customHeight="1" thickBot="1">
      <c r="A86" s="586"/>
      <c r="B86" s="589"/>
      <c r="C86" s="606"/>
      <c r="D86" s="524" t="s">
        <v>43</v>
      </c>
      <c r="E86" s="157" t="s">
        <v>45</v>
      </c>
      <c r="F86" s="157" t="s">
        <v>41</v>
      </c>
      <c r="G86" s="157" t="s">
        <v>42</v>
      </c>
      <c r="H86" s="157" t="s">
        <v>43</v>
      </c>
      <c r="I86" s="168" t="s">
        <v>41</v>
      </c>
      <c r="J86" s="170" t="s">
        <v>44</v>
      </c>
      <c r="K86" s="160" t="s">
        <v>43</v>
      </c>
      <c r="L86" s="157" t="s">
        <v>45</v>
      </c>
      <c r="M86" s="157" t="s">
        <v>41</v>
      </c>
      <c r="N86" s="157" t="s">
        <v>42</v>
      </c>
      <c r="O86" s="157" t="s">
        <v>43</v>
      </c>
      <c r="P86" s="168" t="s">
        <v>41</v>
      </c>
      <c r="Q86" s="169" t="s">
        <v>44</v>
      </c>
      <c r="R86" s="159" t="s">
        <v>43</v>
      </c>
      <c r="S86" s="157" t="s">
        <v>45</v>
      </c>
      <c r="T86" s="157" t="s">
        <v>41</v>
      </c>
      <c r="U86" s="157" t="s">
        <v>42</v>
      </c>
      <c r="V86" s="157" t="s">
        <v>43</v>
      </c>
      <c r="W86" s="168" t="s">
        <v>41</v>
      </c>
      <c r="X86" s="170" t="s">
        <v>44</v>
      </c>
      <c r="Y86" s="160" t="s">
        <v>43</v>
      </c>
      <c r="Z86" s="157" t="s">
        <v>45</v>
      </c>
      <c r="AA86" s="157" t="s">
        <v>41</v>
      </c>
      <c r="AB86" s="157" t="s">
        <v>42</v>
      </c>
      <c r="AC86" s="157" t="s">
        <v>43</v>
      </c>
      <c r="AD86" s="168" t="s">
        <v>41</v>
      </c>
      <c r="AE86" s="169" t="s">
        <v>44</v>
      </c>
      <c r="AF86" s="159" t="s">
        <v>43</v>
      </c>
      <c r="AG86" s="157" t="s">
        <v>45</v>
      </c>
      <c r="AH86" s="171"/>
    </row>
    <row r="87" spans="1:34" ht="21.75" thickTop="1">
      <c r="A87" s="25" t="s">
        <v>2</v>
      </c>
      <c r="B87" s="14" t="s">
        <v>3</v>
      </c>
      <c r="C87" s="213" t="s">
        <v>144</v>
      </c>
      <c r="D87" s="510"/>
      <c r="E87" s="135"/>
      <c r="F87" s="135"/>
      <c r="G87" s="135"/>
      <c r="H87" s="135"/>
      <c r="I87" s="409"/>
      <c r="J87" s="410"/>
      <c r="K87" s="382"/>
      <c r="L87" s="135"/>
      <c r="M87" s="135" t="s">
        <v>162</v>
      </c>
      <c r="N87" s="135"/>
      <c r="O87" s="135"/>
      <c r="P87" s="409"/>
      <c r="Q87" s="411"/>
      <c r="R87" s="381"/>
      <c r="S87" s="135"/>
      <c r="T87" s="135"/>
      <c r="U87" s="135"/>
      <c r="V87" s="135"/>
      <c r="W87" s="409"/>
      <c r="X87" s="410"/>
      <c r="Y87" s="382"/>
      <c r="Z87" s="135"/>
      <c r="AA87" s="135" t="s">
        <v>162</v>
      </c>
      <c r="AB87" s="135"/>
      <c r="AC87" s="135"/>
      <c r="AD87" s="409"/>
      <c r="AE87" s="411"/>
      <c r="AF87" s="381"/>
      <c r="AG87" s="135"/>
      <c r="AH87" s="409"/>
    </row>
    <row r="88" spans="1:34" ht="21">
      <c r="A88" s="590" t="s">
        <v>4</v>
      </c>
      <c r="B88" s="42" t="s">
        <v>5</v>
      </c>
      <c r="C88" s="329">
        <v>0</v>
      </c>
      <c r="D88" s="514"/>
      <c r="E88" s="117"/>
      <c r="F88" s="117"/>
      <c r="G88" s="117"/>
      <c r="H88" s="117"/>
      <c r="I88" s="288"/>
      <c r="J88" s="289"/>
      <c r="K88" s="197"/>
      <c r="L88" s="117"/>
      <c r="M88" s="117"/>
      <c r="N88" s="117"/>
      <c r="O88" s="117"/>
      <c r="P88" s="288"/>
      <c r="Q88" s="293"/>
      <c r="R88" s="116"/>
      <c r="S88" s="117"/>
      <c r="T88" s="117"/>
      <c r="U88" s="117"/>
      <c r="V88" s="117"/>
      <c r="W88" s="288"/>
      <c r="X88" s="289"/>
      <c r="Y88" s="197"/>
      <c r="Z88" s="117"/>
      <c r="AA88" s="117"/>
      <c r="AB88" s="117"/>
      <c r="AC88" s="117"/>
      <c r="AD88" s="288"/>
      <c r="AE88" s="293"/>
      <c r="AF88" s="116"/>
      <c r="AG88" s="117"/>
      <c r="AH88" s="288"/>
    </row>
    <row r="89" spans="1:34" ht="21">
      <c r="A89" s="668"/>
      <c r="B89" s="42" t="s">
        <v>6</v>
      </c>
      <c r="C89" s="329" t="s">
        <v>131</v>
      </c>
      <c r="D89" s="514"/>
      <c r="E89" s="117"/>
      <c r="F89" s="117"/>
      <c r="G89" s="117"/>
      <c r="H89" s="117"/>
      <c r="I89" s="288"/>
      <c r="J89" s="289"/>
      <c r="K89" s="197"/>
      <c r="L89" s="117"/>
      <c r="M89" s="117"/>
      <c r="N89" s="117"/>
      <c r="O89" s="117"/>
      <c r="P89" s="288"/>
      <c r="Q89" s="293"/>
      <c r="R89" s="116"/>
      <c r="S89" s="117"/>
      <c r="T89" s="117"/>
      <c r="U89" s="117" t="s">
        <v>162</v>
      </c>
      <c r="V89" s="117"/>
      <c r="W89" s="288"/>
      <c r="X89" s="289"/>
      <c r="Y89" s="197"/>
      <c r="Z89" s="117"/>
      <c r="AA89" s="117"/>
      <c r="AB89" s="117"/>
      <c r="AC89" s="117"/>
      <c r="AD89" s="288"/>
      <c r="AE89" s="293"/>
      <c r="AF89" s="116"/>
      <c r="AG89" s="117"/>
      <c r="AH89" s="288"/>
    </row>
    <row r="90" spans="1:34" ht="21">
      <c r="A90" s="669"/>
      <c r="B90" s="43" t="s">
        <v>67</v>
      </c>
      <c r="C90" s="330">
        <v>0</v>
      </c>
      <c r="D90" s="514"/>
      <c r="E90" s="117"/>
      <c r="F90" s="117"/>
      <c r="G90" s="117"/>
      <c r="H90" s="117"/>
      <c r="I90" s="288"/>
      <c r="J90" s="289"/>
      <c r="K90" s="197"/>
      <c r="L90" s="117"/>
      <c r="M90" s="117"/>
      <c r="N90" s="117"/>
      <c r="O90" s="117"/>
      <c r="P90" s="288"/>
      <c r="Q90" s="293"/>
      <c r="R90" s="116"/>
      <c r="S90" s="117"/>
      <c r="T90" s="117"/>
      <c r="U90" s="117"/>
      <c r="V90" s="117"/>
      <c r="W90" s="288"/>
      <c r="X90" s="289"/>
      <c r="Y90" s="197"/>
      <c r="Z90" s="117"/>
      <c r="AA90" s="117"/>
      <c r="AB90" s="117"/>
      <c r="AC90" s="117"/>
      <c r="AD90" s="288"/>
      <c r="AE90" s="293"/>
      <c r="AF90" s="116"/>
      <c r="AG90" s="117"/>
      <c r="AH90" s="288"/>
    </row>
    <row r="91" spans="1:34" ht="21">
      <c r="A91" s="141" t="s">
        <v>7</v>
      </c>
      <c r="B91" s="44" t="s">
        <v>19</v>
      </c>
      <c r="C91" s="330" t="s">
        <v>90</v>
      </c>
      <c r="D91" s="514"/>
      <c r="E91" s="117"/>
      <c r="F91" s="117"/>
      <c r="G91" s="117"/>
      <c r="H91" s="117"/>
      <c r="I91" s="288"/>
      <c r="J91" s="289"/>
      <c r="K91" s="197"/>
      <c r="L91" s="117"/>
      <c r="M91" s="117"/>
      <c r="N91" s="117"/>
      <c r="O91" s="117"/>
      <c r="P91" s="288"/>
      <c r="Q91" s="293"/>
      <c r="R91" s="116" t="s">
        <v>162</v>
      </c>
      <c r="S91" s="117"/>
      <c r="T91" s="117"/>
      <c r="U91" s="117"/>
      <c r="V91" s="117"/>
      <c r="W91" s="288"/>
      <c r="X91" s="289"/>
      <c r="Y91" s="197"/>
      <c r="Z91" s="117"/>
      <c r="AA91" s="117"/>
      <c r="AB91" s="117"/>
      <c r="AC91" s="117"/>
      <c r="AD91" s="288"/>
      <c r="AE91" s="293"/>
      <c r="AF91" s="116"/>
      <c r="AG91" s="117"/>
      <c r="AH91" s="288"/>
    </row>
    <row r="92" spans="1:34" ht="21">
      <c r="A92" s="141" t="s">
        <v>12</v>
      </c>
      <c r="B92" s="44" t="s">
        <v>21</v>
      </c>
      <c r="C92" s="330" t="s">
        <v>155</v>
      </c>
      <c r="D92" s="514"/>
      <c r="E92" s="117"/>
      <c r="F92" s="117"/>
      <c r="G92" s="117"/>
      <c r="H92" s="117"/>
      <c r="I92" s="288"/>
      <c r="J92" s="289"/>
      <c r="K92" s="197"/>
      <c r="L92" s="117"/>
      <c r="M92" s="117"/>
      <c r="N92" s="117"/>
      <c r="O92" s="117"/>
      <c r="P92" s="288"/>
      <c r="Q92" s="293"/>
      <c r="R92" s="116"/>
      <c r="S92" s="117"/>
      <c r="T92" s="117"/>
      <c r="U92" s="117"/>
      <c r="V92" s="117"/>
      <c r="W92" s="288"/>
      <c r="X92" s="289"/>
      <c r="Y92" s="197"/>
      <c r="Z92" s="117"/>
      <c r="AA92" s="117"/>
      <c r="AB92" s="117"/>
      <c r="AC92" s="117" t="s">
        <v>162</v>
      </c>
      <c r="AD92" s="288"/>
      <c r="AE92" s="293"/>
      <c r="AF92" s="116"/>
      <c r="AG92" s="117"/>
      <c r="AH92" s="288"/>
    </row>
    <row r="93" spans="1:34" ht="21">
      <c r="A93" s="590" t="s">
        <v>14</v>
      </c>
      <c r="B93" s="45" t="s">
        <v>34</v>
      </c>
      <c r="C93" s="657" t="s">
        <v>97</v>
      </c>
      <c r="D93" s="514"/>
      <c r="E93" s="117"/>
      <c r="F93" s="117"/>
      <c r="G93" s="117"/>
      <c r="H93" s="117"/>
      <c r="I93" s="288"/>
      <c r="J93" s="289"/>
      <c r="K93" s="197"/>
      <c r="L93" s="117"/>
      <c r="M93" s="117"/>
      <c r="N93" s="117"/>
      <c r="O93" s="117"/>
      <c r="P93" s="288"/>
      <c r="Q93" s="293"/>
      <c r="R93" s="116"/>
      <c r="S93" s="117"/>
      <c r="T93" s="117"/>
      <c r="U93" s="117"/>
      <c r="V93" s="117"/>
      <c r="W93" s="288"/>
      <c r="X93" s="289"/>
      <c r="Y93" s="197"/>
      <c r="Z93" s="117"/>
      <c r="AA93" s="117"/>
      <c r="AB93" s="117"/>
      <c r="AC93" s="117"/>
      <c r="AD93" s="288"/>
      <c r="AE93" s="293"/>
      <c r="AF93" s="116"/>
      <c r="AG93" s="117"/>
      <c r="AH93" s="288"/>
    </row>
    <row r="94" spans="1:34" ht="21">
      <c r="A94" s="642"/>
      <c r="B94" s="46" t="s">
        <v>35</v>
      </c>
      <c r="C94" s="672"/>
      <c r="D94" s="514"/>
      <c r="E94" s="117"/>
      <c r="F94" s="117"/>
      <c r="G94" s="117"/>
      <c r="H94" s="117"/>
      <c r="I94" s="288"/>
      <c r="J94" s="289"/>
      <c r="K94" s="197"/>
      <c r="L94" s="117"/>
      <c r="M94" s="117"/>
      <c r="N94" s="117"/>
      <c r="O94" s="117"/>
      <c r="P94" s="288"/>
      <c r="Q94" s="293"/>
      <c r="R94" s="116"/>
      <c r="S94" s="117"/>
      <c r="T94" s="117"/>
      <c r="U94" s="117"/>
      <c r="V94" s="117"/>
      <c r="W94" s="288"/>
      <c r="X94" s="289"/>
      <c r="Y94" s="197"/>
      <c r="Z94" s="117"/>
      <c r="AA94" s="117"/>
      <c r="AB94" s="117"/>
      <c r="AC94" s="117"/>
      <c r="AD94" s="288"/>
      <c r="AE94" s="293"/>
      <c r="AF94" s="116"/>
      <c r="AG94" s="117"/>
      <c r="AH94" s="288"/>
    </row>
    <row r="95" spans="1:34" ht="21">
      <c r="A95" s="590" t="s">
        <v>16</v>
      </c>
      <c r="B95" s="47" t="s">
        <v>37</v>
      </c>
      <c r="C95" s="70" t="s">
        <v>148</v>
      </c>
      <c r="D95" s="514"/>
      <c r="E95" s="117"/>
      <c r="F95" s="117"/>
      <c r="G95" s="117"/>
      <c r="H95" s="117"/>
      <c r="I95" s="288"/>
      <c r="J95" s="289"/>
      <c r="K95" s="197"/>
      <c r="L95" s="117"/>
      <c r="M95" s="117"/>
      <c r="N95" s="117"/>
      <c r="O95" s="117"/>
      <c r="P95" s="288"/>
      <c r="Q95" s="293"/>
      <c r="R95" s="116"/>
      <c r="S95" s="117"/>
      <c r="T95" s="117"/>
      <c r="U95" s="117"/>
      <c r="V95" s="117"/>
      <c r="W95" s="288"/>
      <c r="X95" s="289"/>
      <c r="Y95" s="197"/>
      <c r="Z95" s="117"/>
      <c r="AA95" s="117"/>
      <c r="AB95" s="117"/>
      <c r="AC95" s="117"/>
      <c r="AD95" s="288"/>
      <c r="AE95" s="293"/>
      <c r="AF95" s="116"/>
      <c r="AG95" s="117"/>
      <c r="AH95" s="288"/>
    </row>
    <row r="96" spans="1:34" ht="21">
      <c r="A96" s="642"/>
      <c r="B96" s="48" t="s">
        <v>38</v>
      </c>
      <c r="C96" s="330" t="s">
        <v>88</v>
      </c>
      <c r="D96" s="514"/>
      <c r="E96" s="117"/>
      <c r="F96" s="117"/>
      <c r="G96" s="117"/>
      <c r="H96" s="117"/>
      <c r="I96" s="288"/>
      <c r="J96" s="289"/>
      <c r="K96" s="197"/>
      <c r="L96" s="117"/>
      <c r="M96" s="117"/>
      <c r="N96" s="117"/>
      <c r="O96" s="117"/>
      <c r="P96" s="288"/>
      <c r="Q96" s="293"/>
      <c r="R96" s="116"/>
      <c r="S96" s="117"/>
      <c r="T96" s="117"/>
      <c r="U96" s="117"/>
      <c r="V96" s="117"/>
      <c r="W96" s="288"/>
      <c r="X96" s="289"/>
      <c r="Y96" s="197"/>
      <c r="Z96" s="117"/>
      <c r="AA96" s="117"/>
      <c r="AB96" s="117"/>
      <c r="AC96" s="117"/>
      <c r="AD96" s="288"/>
      <c r="AE96" s="293"/>
      <c r="AF96" s="116"/>
      <c r="AG96" s="117"/>
      <c r="AH96" s="288"/>
    </row>
    <row r="97" spans="1:34" ht="21">
      <c r="A97" s="142" t="s">
        <v>18</v>
      </c>
      <c r="B97" s="48" t="s">
        <v>23</v>
      </c>
      <c r="C97" s="330" t="s">
        <v>142</v>
      </c>
      <c r="D97" s="514"/>
      <c r="E97" s="117"/>
      <c r="F97" s="117"/>
      <c r="G97" s="117"/>
      <c r="H97" s="117"/>
      <c r="I97" s="288"/>
      <c r="J97" s="289"/>
      <c r="K97" s="197"/>
      <c r="L97" s="117" t="s">
        <v>162</v>
      </c>
      <c r="M97" s="117"/>
      <c r="N97" s="117"/>
      <c r="O97" s="117"/>
      <c r="P97" s="288"/>
      <c r="Q97" s="293"/>
      <c r="R97" s="116"/>
      <c r="S97" s="117"/>
      <c r="T97" s="117"/>
      <c r="U97" s="117"/>
      <c r="V97" s="117"/>
      <c r="W97" s="288"/>
      <c r="X97" s="289"/>
      <c r="Y97" s="197"/>
      <c r="Z97" s="117"/>
      <c r="AA97" s="117"/>
      <c r="AB97" s="117"/>
      <c r="AC97" s="117"/>
      <c r="AD97" s="288"/>
      <c r="AE97" s="293"/>
      <c r="AF97" s="116"/>
      <c r="AG97" s="117" t="s">
        <v>162</v>
      </c>
      <c r="AH97" s="288"/>
    </row>
    <row r="98" spans="1:34" ht="21">
      <c r="A98" s="141" t="s">
        <v>20</v>
      </c>
      <c r="B98" s="44" t="s">
        <v>25</v>
      </c>
      <c r="C98" s="330" t="s">
        <v>146</v>
      </c>
      <c r="D98" s="514"/>
      <c r="E98" s="117"/>
      <c r="F98" s="117"/>
      <c r="G98" s="117"/>
      <c r="H98" s="117"/>
      <c r="I98" s="288"/>
      <c r="J98" s="289"/>
      <c r="K98" s="197"/>
      <c r="L98" s="117"/>
      <c r="M98" s="117"/>
      <c r="N98" s="117"/>
      <c r="O98" s="117"/>
      <c r="P98" s="288"/>
      <c r="Q98" s="293"/>
      <c r="R98" s="116"/>
      <c r="S98" s="117"/>
      <c r="T98" s="117"/>
      <c r="U98" s="117"/>
      <c r="V98" s="117"/>
      <c r="W98" s="288"/>
      <c r="X98" s="289"/>
      <c r="Y98" s="197"/>
      <c r="Z98" s="117" t="s">
        <v>162</v>
      </c>
      <c r="AA98" s="117"/>
      <c r="AB98" s="117"/>
      <c r="AC98" s="117"/>
      <c r="AD98" s="288"/>
      <c r="AE98" s="293"/>
      <c r="AF98" s="116"/>
      <c r="AG98" s="117"/>
      <c r="AH98" s="288"/>
    </row>
    <row r="99" spans="1:34" ht="21">
      <c r="A99" s="141" t="s">
        <v>22</v>
      </c>
      <c r="B99" s="44" t="s">
        <v>27</v>
      </c>
      <c r="C99" s="330" t="s">
        <v>140</v>
      </c>
      <c r="D99" s="514"/>
      <c r="E99" s="117"/>
      <c r="F99" s="117"/>
      <c r="G99" s="117"/>
      <c r="H99" s="117"/>
      <c r="I99" s="288"/>
      <c r="J99" s="289"/>
      <c r="K99" s="197"/>
      <c r="L99" s="117"/>
      <c r="M99" s="117"/>
      <c r="N99" s="117"/>
      <c r="O99" s="117"/>
      <c r="P99" s="288"/>
      <c r="Q99" s="293"/>
      <c r="R99" s="116"/>
      <c r="S99" s="117"/>
      <c r="T99" s="117"/>
      <c r="U99" s="117"/>
      <c r="V99" s="117"/>
      <c r="W99" s="288"/>
      <c r="X99" s="289"/>
      <c r="Y99" s="197"/>
      <c r="Z99" s="117"/>
      <c r="AA99" s="117"/>
      <c r="AB99" s="117"/>
      <c r="AC99" s="117"/>
      <c r="AD99" s="288"/>
      <c r="AE99" s="293"/>
      <c r="AF99" s="116"/>
      <c r="AG99" s="117"/>
      <c r="AH99" s="288"/>
    </row>
    <row r="100" spans="1:34" ht="21">
      <c r="A100" s="141" t="s">
        <v>24</v>
      </c>
      <c r="B100" s="44" t="s">
        <v>29</v>
      </c>
      <c r="C100" s="330" t="s">
        <v>151</v>
      </c>
      <c r="D100" s="514"/>
      <c r="E100" s="117"/>
      <c r="F100" s="117"/>
      <c r="G100" s="117"/>
      <c r="H100" s="117"/>
      <c r="I100" s="288"/>
      <c r="J100" s="289"/>
      <c r="K100" s="197"/>
      <c r="L100" s="117"/>
      <c r="M100" s="117"/>
      <c r="N100" s="117"/>
      <c r="O100" s="117"/>
      <c r="P100" s="288"/>
      <c r="Q100" s="293"/>
      <c r="R100" s="116"/>
      <c r="S100" s="117"/>
      <c r="T100" s="117"/>
      <c r="U100" s="117"/>
      <c r="V100" s="117"/>
      <c r="W100" s="288"/>
      <c r="X100" s="289"/>
      <c r="Y100" s="197"/>
      <c r="Z100" s="117"/>
      <c r="AA100" s="117"/>
      <c r="AB100" s="117"/>
      <c r="AC100" s="117"/>
      <c r="AD100" s="288"/>
      <c r="AE100" s="293"/>
      <c r="AF100" s="116"/>
      <c r="AG100" s="117"/>
      <c r="AH100" s="288"/>
    </row>
    <row r="101" spans="1:34" ht="21">
      <c r="A101" s="664" t="s">
        <v>26</v>
      </c>
      <c r="B101" s="47" t="s">
        <v>58</v>
      </c>
      <c r="C101" s="70" t="s">
        <v>147</v>
      </c>
      <c r="D101" s="514"/>
      <c r="E101" s="117"/>
      <c r="F101" s="117"/>
      <c r="G101" s="117"/>
      <c r="H101" s="117"/>
      <c r="I101" s="288"/>
      <c r="J101" s="289"/>
      <c r="K101" s="197"/>
      <c r="L101" s="117"/>
      <c r="M101" s="117"/>
      <c r="N101" s="117"/>
      <c r="O101" s="117"/>
      <c r="P101" s="288"/>
      <c r="Q101" s="293"/>
      <c r="R101" s="116"/>
      <c r="S101" s="117"/>
      <c r="T101" s="117"/>
      <c r="U101" s="117"/>
      <c r="V101" s="117"/>
      <c r="W101" s="288"/>
      <c r="X101" s="289"/>
      <c r="Y101" s="197"/>
      <c r="Z101" s="117"/>
      <c r="AA101" s="117"/>
      <c r="AB101" s="117"/>
      <c r="AC101" s="117"/>
      <c r="AD101" s="288"/>
      <c r="AE101" s="293"/>
      <c r="AF101" s="116"/>
      <c r="AG101" s="117"/>
      <c r="AH101" s="288"/>
    </row>
    <row r="102" spans="1:34" ht="21">
      <c r="A102" s="670"/>
      <c r="B102" s="48" t="s">
        <v>59</v>
      </c>
      <c r="C102" s="474" t="s">
        <v>141</v>
      </c>
      <c r="D102" s="514"/>
      <c r="E102" s="117"/>
      <c r="F102" s="117"/>
      <c r="G102" s="117"/>
      <c r="H102" s="117"/>
      <c r="I102" s="288"/>
      <c r="J102" s="289"/>
      <c r="K102" s="197"/>
      <c r="L102" s="117"/>
      <c r="M102" s="117"/>
      <c r="N102" s="117"/>
      <c r="O102" s="117"/>
      <c r="P102" s="288"/>
      <c r="Q102" s="293"/>
      <c r="R102" s="116"/>
      <c r="S102" s="117"/>
      <c r="T102" s="117"/>
      <c r="U102" s="117"/>
      <c r="V102" s="117"/>
      <c r="W102" s="288"/>
      <c r="X102" s="289"/>
      <c r="Y102" s="197"/>
      <c r="Z102" s="117"/>
      <c r="AA102" s="117"/>
      <c r="AB102" s="117"/>
      <c r="AC102" s="117"/>
      <c r="AD102" s="288"/>
      <c r="AE102" s="293"/>
      <c r="AF102" s="116"/>
      <c r="AG102" s="117"/>
      <c r="AH102" s="288"/>
    </row>
    <row r="103" spans="1:34" ht="21">
      <c r="A103" s="664" t="s">
        <v>28</v>
      </c>
      <c r="B103" s="45" t="s">
        <v>60</v>
      </c>
      <c r="C103" s="657" t="s">
        <v>156</v>
      </c>
      <c r="D103" s="514"/>
      <c r="E103" s="117"/>
      <c r="F103" s="117"/>
      <c r="G103" s="117"/>
      <c r="H103" s="117"/>
      <c r="I103" s="288"/>
      <c r="J103" s="289"/>
      <c r="K103" s="197"/>
      <c r="L103" s="117"/>
      <c r="M103" s="117"/>
      <c r="N103" s="117"/>
      <c r="O103" s="117"/>
      <c r="P103" s="288"/>
      <c r="Q103" s="293"/>
      <c r="R103" s="116"/>
      <c r="S103" s="117"/>
      <c r="T103" s="117"/>
      <c r="U103" s="117"/>
      <c r="V103" s="117"/>
      <c r="W103" s="288"/>
      <c r="X103" s="289"/>
      <c r="Y103" s="197"/>
      <c r="Z103" s="117"/>
      <c r="AA103" s="117"/>
      <c r="AB103" s="117"/>
      <c r="AC103" s="117"/>
      <c r="AD103" s="288"/>
      <c r="AE103" s="293"/>
      <c r="AF103" s="116"/>
      <c r="AG103" s="117"/>
      <c r="AH103" s="288"/>
    </row>
    <row r="104" spans="1:34" ht="21">
      <c r="A104" s="671"/>
      <c r="B104" s="46" t="s">
        <v>61</v>
      </c>
      <c r="C104" s="666"/>
      <c r="D104" s="514"/>
      <c r="E104" s="117"/>
      <c r="F104" s="117"/>
      <c r="G104" s="117"/>
      <c r="H104" s="117"/>
      <c r="I104" s="288"/>
      <c r="J104" s="289"/>
      <c r="K104" s="197"/>
      <c r="L104" s="117"/>
      <c r="M104" s="117"/>
      <c r="N104" s="117"/>
      <c r="O104" s="117"/>
      <c r="P104" s="288"/>
      <c r="Q104" s="293"/>
      <c r="R104" s="116"/>
      <c r="S104" s="117"/>
      <c r="T104" s="117"/>
      <c r="U104" s="117"/>
      <c r="V104" s="117"/>
      <c r="W104" s="288"/>
      <c r="X104" s="289"/>
      <c r="Y104" s="197"/>
      <c r="Z104" s="117"/>
      <c r="AA104" s="117"/>
      <c r="AB104" s="117"/>
      <c r="AC104" s="117"/>
      <c r="AD104" s="288"/>
      <c r="AE104" s="293"/>
      <c r="AF104" s="116"/>
      <c r="AG104" s="117"/>
      <c r="AH104" s="288"/>
    </row>
    <row r="105" spans="1:34" ht="21">
      <c r="A105" s="590" t="s">
        <v>30</v>
      </c>
      <c r="B105" s="45" t="s">
        <v>62</v>
      </c>
      <c r="C105" s="657" t="s">
        <v>157</v>
      </c>
      <c r="D105" s="514"/>
      <c r="E105" s="117"/>
      <c r="F105" s="117"/>
      <c r="G105" s="117"/>
      <c r="H105" s="117"/>
      <c r="I105" s="288"/>
      <c r="J105" s="289"/>
      <c r="K105" s="197"/>
      <c r="L105" s="117"/>
      <c r="M105" s="117"/>
      <c r="N105" s="117"/>
      <c r="O105" s="117"/>
      <c r="P105" s="288"/>
      <c r="Q105" s="293"/>
      <c r="R105" s="116"/>
      <c r="S105" s="117"/>
      <c r="T105" s="117"/>
      <c r="U105" s="117"/>
      <c r="V105" s="117"/>
      <c r="W105" s="288"/>
      <c r="X105" s="289"/>
      <c r="Y105" s="197"/>
      <c r="Z105" s="117"/>
      <c r="AA105" s="117"/>
      <c r="AB105" s="117"/>
      <c r="AC105" s="117"/>
      <c r="AD105" s="288"/>
      <c r="AE105" s="293"/>
      <c r="AF105" s="116"/>
      <c r="AG105" s="117"/>
      <c r="AH105" s="288"/>
    </row>
    <row r="106" spans="1:34" ht="21">
      <c r="A106" s="642"/>
      <c r="B106" s="46" t="s">
        <v>63</v>
      </c>
      <c r="C106" s="667"/>
      <c r="D106" s="514"/>
      <c r="E106" s="117"/>
      <c r="F106" s="117"/>
      <c r="G106" s="117"/>
      <c r="H106" s="117"/>
      <c r="I106" s="288"/>
      <c r="J106" s="289"/>
      <c r="K106" s="197"/>
      <c r="L106" s="117"/>
      <c r="M106" s="117"/>
      <c r="N106" s="117"/>
      <c r="O106" s="117"/>
      <c r="P106" s="288"/>
      <c r="Q106" s="293"/>
      <c r="R106" s="116"/>
      <c r="S106" s="117"/>
      <c r="T106" s="117"/>
      <c r="U106" s="117"/>
      <c r="V106" s="117"/>
      <c r="W106" s="288"/>
      <c r="X106" s="289"/>
      <c r="Y106" s="197"/>
      <c r="Z106" s="117"/>
      <c r="AA106" s="117"/>
      <c r="AB106" s="117"/>
      <c r="AC106" s="117"/>
      <c r="AD106" s="288"/>
      <c r="AE106" s="293"/>
      <c r="AF106" s="116"/>
      <c r="AG106" s="117"/>
      <c r="AH106" s="288"/>
    </row>
    <row r="107" spans="1:34" ht="21">
      <c r="A107" s="590" t="s">
        <v>33</v>
      </c>
      <c r="B107" s="50" t="s">
        <v>64</v>
      </c>
      <c r="C107" s="331" t="s">
        <v>66</v>
      </c>
      <c r="D107" s="514"/>
      <c r="E107" s="117"/>
      <c r="F107" s="117"/>
      <c r="G107" s="117"/>
      <c r="H107" s="117"/>
      <c r="I107" s="288"/>
      <c r="J107" s="289"/>
      <c r="K107" s="197"/>
      <c r="L107" s="117"/>
      <c r="M107" s="117"/>
      <c r="N107" s="117"/>
      <c r="O107" s="117"/>
      <c r="P107" s="288"/>
      <c r="Q107" s="293"/>
      <c r="R107" s="116"/>
      <c r="S107" s="117"/>
      <c r="T107" s="117"/>
      <c r="U107" s="117"/>
      <c r="V107" s="117"/>
      <c r="W107" s="288"/>
      <c r="X107" s="289"/>
      <c r="Y107" s="197"/>
      <c r="Z107" s="117"/>
      <c r="AA107" s="117"/>
      <c r="AB107" s="117"/>
      <c r="AC107" s="117"/>
      <c r="AD107" s="288"/>
      <c r="AE107" s="293"/>
      <c r="AF107" s="116"/>
      <c r="AG107" s="117"/>
      <c r="AH107" s="288"/>
    </row>
    <row r="108" spans="1:34" ht="21.75" thickBot="1">
      <c r="A108" s="645"/>
      <c r="B108" s="51" t="s">
        <v>65</v>
      </c>
      <c r="C108" s="376" t="s">
        <v>66</v>
      </c>
      <c r="D108" s="518"/>
      <c r="E108" s="120"/>
      <c r="F108" s="120"/>
      <c r="G108" s="120"/>
      <c r="H108" s="120"/>
      <c r="I108" s="290"/>
      <c r="J108" s="290"/>
      <c r="K108" s="120"/>
      <c r="L108" s="120"/>
      <c r="M108" s="120"/>
      <c r="N108" s="120"/>
      <c r="O108" s="120"/>
      <c r="P108" s="290"/>
      <c r="Q108" s="290"/>
      <c r="R108" s="120"/>
      <c r="S108" s="120"/>
      <c r="T108" s="120"/>
      <c r="U108" s="120"/>
      <c r="V108" s="120"/>
      <c r="W108" s="290"/>
      <c r="X108" s="291"/>
      <c r="Y108" s="198"/>
      <c r="Z108" s="120"/>
      <c r="AA108" s="120"/>
      <c r="AB108" s="120"/>
      <c r="AC108" s="120"/>
      <c r="AD108" s="290"/>
      <c r="AE108" s="294"/>
      <c r="AF108" s="119"/>
      <c r="AG108" s="120"/>
      <c r="AH108" s="290"/>
    </row>
    <row r="109" spans="1:34" ht="21.75" thickBot="1">
      <c r="A109" s="581" t="s">
        <v>168</v>
      </c>
      <c r="B109" s="582"/>
      <c r="C109" s="582"/>
      <c r="D109" s="582"/>
      <c r="E109" s="582"/>
      <c r="F109" s="582"/>
      <c r="G109" s="582"/>
      <c r="H109" s="582"/>
      <c r="I109" s="582"/>
      <c r="J109" s="582"/>
      <c r="K109" s="582"/>
      <c r="L109" s="582"/>
      <c r="M109" s="582"/>
      <c r="N109" s="582"/>
      <c r="O109" s="582"/>
      <c r="P109" s="582"/>
      <c r="Q109" s="582"/>
      <c r="R109" s="582"/>
      <c r="S109" s="582"/>
      <c r="T109" s="582"/>
      <c r="U109" s="582"/>
      <c r="V109" s="582"/>
      <c r="W109" s="582"/>
      <c r="X109" s="582"/>
      <c r="Y109" s="582"/>
      <c r="Z109" s="582"/>
      <c r="AA109" s="582"/>
      <c r="AB109" s="582"/>
      <c r="AC109" s="582"/>
      <c r="AD109" s="582"/>
      <c r="AE109" s="582"/>
      <c r="AF109" s="582"/>
      <c r="AG109" s="582"/>
      <c r="AH109" s="583"/>
    </row>
    <row r="110" spans="1:34" ht="21" customHeight="1">
      <c r="A110" s="625" t="s">
        <v>0</v>
      </c>
      <c r="B110" s="628" t="s">
        <v>1</v>
      </c>
      <c r="C110" s="631" t="s">
        <v>39</v>
      </c>
      <c r="D110" s="634" t="s">
        <v>120</v>
      </c>
      <c r="E110" s="634"/>
      <c r="F110" s="634"/>
      <c r="G110" s="634"/>
      <c r="H110" s="634"/>
      <c r="I110" s="634"/>
      <c r="J110" s="634"/>
      <c r="K110" s="634"/>
      <c r="L110" s="634"/>
      <c r="M110" s="634"/>
      <c r="N110" s="634"/>
      <c r="O110" s="634"/>
      <c r="P110" s="634"/>
      <c r="Q110" s="634"/>
      <c r="R110" s="634"/>
      <c r="S110" s="634"/>
      <c r="T110" s="634"/>
      <c r="U110" s="634"/>
      <c r="V110" s="634"/>
      <c r="W110" s="634"/>
      <c r="X110" s="634"/>
      <c r="Y110" s="634"/>
      <c r="Z110" s="634"/>
      <c r="AA110" s="634"/>
      <c r="AB110" s="634"/>
      <c r="AC110" s="634"/>
      <c r="AD110" s="634"/>
      <c r="AE110" s="634"/>
      <c r="AF110" s="634"/>
      <c r="AG110" s="634"/>
      <c r="AH110" s="634"/>
    </row>
    <row r="111" spans="1:34" ht="33" customHeight="1">
      <c r="A111" s="626"/>
      <c r="B111" s="629"/>
      <c r="C111" s="632"/>
      <c r="D111" s="618" t="s">
        <v>121</v>
      </c>
      <c r="E111" s="619"/>
      <c r="F111" s="619"/>
      <c r="G111" s="619"/>
      <c r="H111" s="619"/>
      <c r="I111" s="621" t="s">
        <v>122</v>
      </c>
      <c r="J111" s="619"/>
      <c r="K111" s="619"/>
      <c r="L111" s="619"/>
      <c r="M111" s="619"/>
      <c r="N111" s="619"/>
      <c r="O111" s="620"/>
      <c r="P111" s="622" t="s">
        <v>123</v>
      </c>
      <c r="Q111" s="619"/>
      <c r="R111" s="619"/>
      <c r="S111" s="619"/>
      <c r="T111" s="619"/>
      <c r="U111" s="619"/>
      <c r="V111" s="619"/>
      <c r="W111" s="621" t="s">
        <v>124</v>
      </c>
      <c r="X111" s="619"/>
      <c r="Y111" s="619"/>
      <c r="Z111" s="619"/>
      <c r="AA111" s="619"/>
      <c r="AB111" s="619"/>
      <c r="AC111" s="620"/>
      <c r="AD111" s="622" t="s">
        <v>125</v>
      </c>
      <c r="AE111" s="619"/>
      <c r="AF111" s="619"/>
      <c r="AG111" s="619"/>
      <c r="AH111" s="620"/>
    </row>
    <row r="112" spans="1:34" ht="18.75" customHeight="1">
      <c r="A112" s="626"/>
      <c r="B112" s="629"/>
      <c r="C112" s="632"/>
      <c r="D112" s="523">
        <v>1</v>
      </c>
      <c r="E112" s="23">
        <v>2</v>
      </c>
      <c r="F112" s="23">
        <v>3</v>
      </c>
      <c r="G112" s="172">
        <v>4</v>
      </c>
      <c r="H112" s="174">
        <v>5</v>
      </c>
      <c r="I112" s="155">
        <v>6</v>
      </c>
      <c r="J112" s="23">
        <v>7</v>
      </c>
      <c r="K112" s="23">
        <v>8</v>
      </c>
      <c r="L112" s="23">
        <v>9</v>
      </c>
      <c r="M112" s="23">
        <v>10</v>
      </c>
      <c r="N112" s="172">
        <v>11</v>
      </c>
      <c r="O112" s="173">
        <v>12</v>
      </c>
      <c r="P112" s="24">
        <v>13</v>
      </c>
      <c r="Q112" s="23">
        <v>14</v>
      </c>
      <c r="R112" s="23">
        <v>15</v>
      </c>
      <c r="S112" s="23">
        <v>16</v>
      </c>
      <c r="T112" s="23">
        <v>17</v>
      </c>
      <c r="U112" s="172">
        <v>18</v>
      </c>
      <c r="V112" s="174">
        <v>19</v>
      </c>
      <c r="W112" s="155">
        <v>20</v>
      </c>
      <c r="X112" s="23">
        <v>21</v>
      </c>
      <c r="Y112" s="23">
        <v>22</v>
      </c>
      <c r="Z112" s="23">
        <v>23</v>
      </c>
      <c r="AA112" s="23">
        <v>24</v>
      </c>
      <c r="AB112" s="172">
        <v>25</v>
      </c>
      <c r="AC112" s="173">
        <v>26</v>
      </c>
      <c r="AD112" s="24">
        <v>27</v>
      </c>
      <c r="AE112" s="23">
        <v>28</v>
      </c>
      <c r="AF112" s="23">
        <v>29</v>
      </c>
      <c r="AG112" s="523">
        <v>30</v>
      </c>
      <c r="AH112" s="175">
        <v>31</v>
      </c>
    </row>
    <row r="113" spans="1:34" ht="20.25" customHeight="1" thickBot="1">
      <c r="A113" s="627"/>
      <c r="B113" s="630"/>
      <c r="C113" s="633"/>
      <c r="D113" s="525" t="s">
        <v>41</v>
      </c>
      <c r="E113" s="157" t="s">
        <v>42</v>
      </c>
      <c r="F113" s="157" t="s">
        <v>43</v>
      </c>
      <c r="G113" s="176" t="s">
        <v>41</v>
      </c>
      <c r="H113" s="178" t="s">
        <v>44</v>
      </c>
      <c r="I113" s="160" t="s">
        <v>43</v>
      </c>
      <c r="J113" s="157" t="s">
        <v>45</v>
      </c>
      <c r="K113" s="157" t="s">
        <v>41</v>
      </c>
      <c r="L113" s="157" t="s">
        <v>42</v>
      </c>
      <c r="M113" s="157" t="s">
        <v>43</v>
      </c>
      <c r="N113" s="176" t="s">
        <v>41</v>
      </c>
      <c r="O113" s="177" t="s">
        <v>44</v>
      </c>
      <c r="P113" s="159" t="s">
        <v>43</v>
      </c>
      <c r="Q113" s="157" t="s">
        <v>45</v>
      </c>
      <c r="R113" s="157" t="s">
        <v>41</v>
      </c>
      <c r="S113" s="157" t="s">
        <v>42</v>
      </c>
      <c r="T113" s="157" t="s">
        <v>43</v>
      </c>
      <c r="U113" s="176" t="s">
        <v>41</v>
      </c>
      <c r="V113" s="178" t="s">
        <v>44</v>
      </c>
      <c r="W113" s="160" t="s">
        <v>43</v>
      </c>
      <c r="X113" s="157" t="s">
        <v>45</v>
      </c>
      <c r="Y113" s="157" t="s">
        <v>41</v>
      </c>
      <c r="Z113" s="157" t="s">
        <v>42</v>
      </c>
      <c r="AA113" s="157" t="s">
        <v>43</v>
      </c>
      <c r="AB113" s="176" t="s">
        <v>41</v>
      </c>
      <c r="AC113" s="177" t="s">
        <v>44</v>
      </c>
      <c r="AD113" s="159" t="s">
        <v>43</v>
      </c>
      <c r="AE113" s="157" t="s">
        <v>45</v>
      </c>
      <c r="AF113" s="157" t="s">
        <v>41</v>
      </c>
      <c r="AG113" s="525" t="s">
        <v>42</v>
      </c>
      <c r="AH113" s="157" t="s">
        <v>43</v>
      </c>
    </row>
    <row r="114" spans="1:34" ht="21.75" thickTop="1">
      <c r="A114" s="25" t="s">
        <v>2</v>
      </c>
      <c r="B114" s="14" t="s">
        <v>3</v>
      </c>
      <c r="C114" s="213" t="s">
        <v>144</v>
      </c>
      <c r="D114" s="510"/>
      <c r="E114" s="135"/>
      <c r="F114" s="135"/>
      <c r="G114" s="388"/>
      <c r="H114" s="389"/>
      <c r="I114" s="382"/>
      <c r="J114" s="135"/>
      <c r="K114" s="135"/>
      <c r="L114" s="135"/>
      <c r="M114" s="135"/>
      <c r="N114" s="388"/>
      <c r="O114" s="390"/>
      <c r="P114" s="381"/>
      <c r="Q114" s="135"/>
      <c r="R114" s="135"/>
      <c r="S114" s="135"/>
      <c r="T114" s="135"/>
      <c r="U114" s="388"/>
      <c r="V114" s="389"/>
      <c r="W114" s="382"/>
      <c r="X114" s="135"/>
      <c r="Y114" s="135"/>
      <c r="Z114" s="135" t="s">
        <v>162</v>
      </c>
      <c r="AA114" s="135"/>
      <c r="AB114" s="388"/>
      <c r="AC114" s="390"/>
      <c r="AD114" s="381"/>
      <c r="AE114" s="135"/>
      <c r="AF114" s="135"/>
      <c r="AG114" s="510"/>
      <c r="AH114" s="135"/>
    </row>
    <row r="115" spans="1:34" ht="21">
      <c r="A115" s="590" t="s">
        <v>4</v>
      </c>
      <c r="B115" s="42" t="s">
        <v>5</v>
      </c>
      <c r="C115" s="329">
        <v>0</v>
      </c>
      <c r="D115" s="514"/>
      <c r="E115" s="117"/>
      <c r="F115" s="117"/>
      <c r="G115" s="205"/>
      <c r="H115" s="206"/>
      <c r="I115" s="197"/>
      <c r="J115" s="117"/>
      <c r="K115" s="117"/>
      <c r="L115" s="117"/>
      <c r="M115" s="117"/>
      <c r="N115" s="205"/>
      <c r="O115" s="211"/>
      <c r="P115" s="116"/>
      <c r="Q115" s="117"/>
      <c r="R115" s="117"/>
      <c r="S115" s="117"/>
      <c r="T115" s="117"/>
      <c r="U115" s="205"/>
      <c r="V115" s="206"/>
      <c r="W115" s="197"/>
      <c r="X115" s="117"/>
      <c r="Y115" s="117"/>
      <c r="Z115" s="117"/>
      <c r="AA115" s="117"/>
      <c r="AB115" s="205"/>
      <c r="AC115" s="211"/>
      <c r="AD115" s="116"/>
      <c r="AE115" s="117"/>
      <c r="AF115" s="117"/>
      <c r="AG115" s="514"/>
      <c r="AH115" s="117"/>
    </row>
    <row r="116" spans="1:34" ht="21">
      <c r="A116" s="668"/>
      <c r="B116" s="42" t="s">
        <v>6</v>
      </c>
      <c r="C116" s="329" t="s">
        <v>131</v>
      </c>
      <c r="D116" s="514"/>
      <c r="E116" s="117"/>
      <c r="F116" s="117"/>
      <c r="G116" s="205"/>
      <c r="H116" s="206"/>
      <c r="I116" s="197"/>
      <c r="J116" s="117" t="s">
        <v>162</v>
      </c>
      <c r="K116" s="117"/>
      <c r="L116" s="117"/>
      <c r="M116" s="117"/>
      <c r="N116" s="205"/>
      <c r="O116" s="211"/>
      <c r="P116" s="116"/>
      <c r="Q116" s="117"/>
      <c r="R116" s="117"/>
      <c r="S116" s="117"/>
      <c r="T116" s="117"/>
      <c r="U116" s="205"/>
      <c r="V116" s="206"/>
      <c r="W116" s="197"/>
      <c r="X116" s="117"/>
      <c r="Y116" s="117"/>
      <c r="Z116" s="117"/>
      <c r="AA116" s="117"/>
      <c r="AB116" s="205"/>
      <c r="AC116" s="211"/>
      <c r="AD116" s="116"/>
      <c r="AE116" s="117" t="s">
        <v>162</v>
      </c>
      <c r="AF116" s="117"/>
      <c r="AG116" s="514"/>
      <c r="AH116" s="117"/>
    </row>
    <row r="117" spans="1:34" ht="21">
      <c r="A117" s="669"/>
      <c r="B117" s="43" t="s">
        <v>67</v>
      </c>
      <c r="C117" s="330">
        <v>0</v>
      </c>
      <c r="D117" s="514"/>
      <c r="E117" s="117"/>
      <c r="F117" s="117"/>
      <c r="G117" s="205"/>
      <c r="H117" s="206"/>
      <c r="I117" s="197"/>
      <c r="J117" s="117"/>
      <c r="K117" s="117"/>
      <c r="L117" s="117"/>
      <c r="M117" s="117"/>
      <c r="N117" s="205"/>
      <c r="O117" s="211"/>
      <c r="P117" s="116"/>
      <c r="Q117" s="117"/>
      <c r="R117" s="117"/>
      <c r="S117" s="117"/>
      <c r="T117" s="117"/>
      <c r="U117" s="205"/>
      <c r="V117" s="206"/>
      <c r="W117" s="197"/>
      <c r="X117" s="117"/>
      <c r="Y117" s="117"/>
      <c r="Z117" s="117"/>
      <c r="AA117" s="117"/>
      <c r="AB117" s="205"/>
      <c r="AC117" s="211"/>
      <c r="AD117" s="116"/>
      <c r="AE117" s="117"/>
      <c r="AF117" s="117"/>
      <c r="AG117" s="514"/>
      <c r="AH117" s="117"/>
    </row>
    <row r="118" spans="1:34" ht="21">
      <c r="A118" s="141" t="s">
        <v>7</v>
      </c>
      <c r="B118" s="44" t="s">
        <v>19</v>
      </c>
      <c r="C118" s="330" t="s">
        <v>90</v>
      </c>
      <c r="D118" s="514"/>
      <c r="E118" s="117"/>
      <c r="F118" s="117"/>
      <c r="G118" s="205"/>
      <c r="H118" s="206"/>
      <c r="I118" s="197"/>
      <c r="J118" s="117"/>
      <c r="K118" s="117"/>
      <c r="L118" s="117"/>
      <c r="M118" s="117"/>
      <c r="N118" s="205"/>
      <c r="O118" s="211"/>
      <c r="P118" s="116"/>
      <c r="Q118" s="117"/>
      <c r="R118" s="117"/>
      <c r="S118" s="117"/>
      <c r="T118" s="117"/>
      <c r="U118" s="205"/>
      <c r="V118" s="206"/>
      <c r="W118" s="197"/>
      <c r="X118" s="117"/>
      <c r="Y118" s="117"/>
      <c r="Z118" s="117"/>
      <c r="AA118" s="117"/>
      <c r="AB118" s="205"/>
      <c r="AC118" s="211"/>
      <c r="AD118" s="116"/>
      <c r="AE118" s="117"/>
      <c r="AF118" s="117"/>
      <c r="AG118" s="514"/>
      <c r="AH118" s="117"/>
    </row>
    <row r="119" spans="1:34" ht="21">
      <c r="A119" s="141" t="s">
        <v>12</v>
      </c>
      <c r="B119" s="44" t="s">
        <v>21</v>
      </c>
      <c r="C119" s="330" t="s">
        <v>155</v>
      </c>
      <c r="D119" s="514"/>
      <c r="E119" s="117"/>
      <c r="F119" s="117"/>
      <c r="G119" s="205"/>
      <c r="H119" s="206"/>
      <c r="I119" s="197"/>
      <c r="J119" s="117"/>
      <c r="K119" s="117"/>
      <c r="L119" s="117"/>
      <c r="M119" s="117"/>
      <c r="N119" s="205"/>
      <c r="O119" s="211"/>
      <c r="P119" s="116"/>
      <c r="Q119" s="117"/>
      <c r="R119" s="117"/>
      <c r="S119" s="117"/>
      <c r="T119" s="117"/>
      <c r="U119" s="205"/>
      <c r="V119" s="206"/>
      <c r="W119" s="197"/>
      <c r="X119" s="117"/>
      <c r="Y119" s="117"/>
      <c r="Z119" s="117"/>
      <c r="AA119" s="117"/>
      <c r="AB119" s="205"/>
      <c r="AC119" s="211"/>
      <c r="AD119" s="116"/>
      <c r="AE119" s="117"/>
      <c r="AF119" s="117"/>
      <c r="AG119" s="514"/>
      <c r="AH119" s="117"/>
    </row>
    <row r="120" spans="1:34" ht="21">
      <c r="A120" s="590" t="s">
        <v>14</v>
      </c>
      <c r="B120" s="45" t="s">
        <v>34</v>
      </c>
      <c r="C120" s="657" t="s">
        <v>97</v>
      </c>
      <c r="D120" s="514"/>
      <c r="E120" s="117"/>
      <c r="F120" s="117"/>
      <c r="G120" s="205"/>
      <c r="H120" s="206"/>
      <c r="I120" s="197"/>
      <c r="J120" s="117"/>
      <c r="K120" s="117"/>
      <c r="L120" s="117"/>
      <c r="M120" s="117"/>
      <c r="N120" s="205"/>
      <c r="O120" s="211"/>
      <c r="P120" s="116"/>
      <c r="Q120" s="117"/>
      <c r="R120" s="117"/>
      <c r="S120" s="117"/>
      <c r="T120" s="117"/>
      <c r="U120" s="205"/>
      <c r="V120" s="206"/>
      <c r="W120" s="197"/>
      <c r="X120" s="117"/>
      <c r="Y120" s="117"/>
      <c r="Z120" s="117"/>
      <c r="AA120" s="117"/>
      <c r="AB120" s="205"/>
      <c r="AC120" s="211"/>
      <c r="AD120" s="116"/>
      <c r="AE120" s="117"/>
      <c r="AF120" s="117"/>
      <c r="AG120" s="514"/>
      <c r="AH120" s="117"/>
    </row>
    <row r="121" spans="1:34" ht="21">
      <c r="A121" s="642"/>
      <c r="B121" s="46" t="s">
        <v>35</v>
      </c>
      <c r="C121" s="672"/>
      <c r="D121" s="514"/>
      <c r="E121" s="117"/>
      <c r="F121" s="117"/>
      <c r="G121" s="205"/>
      <c r="H121" s="206"/>
      <c r="I121" s="197"/>
      <c r="J121" s="117"/>
      <c r="K121" s="117"/>
      <c r="L121" s="117"/>
      <c r="M121" s="117"/>
      <c r="N121" s="205"/>
      <c r="O121" s="211"/>
      <c r="P121" s="116"/>
      <c r="Q121" s="117"/>
      <c r="R121" s="117"/>
      <c r="S121" s="117"/>
      <c r="T121" s="117"/>
      <c r="U121" s="205"/>
      <c r="V121" s="206"/>
      <c r="W121" s="197"/>
      <c r="X121" s="117"/>
      <c r="Y121" s="117"/>
      <c r="Z121" s="117"/>
      <c r="AA121" s="117"/>
      <c r="AB121" s="205"/>
      <c r="AC121" s="211"/>
      <c r="AD121" s="116"/>
      <c r="AE121" s="117"/>
      <c r="AF121" s="117"/>
      <c r="AG121" s="514"/>
      <c r="AH121" s="117"/>
    </row>
    <row r="122" spans="1:34" ht="21">
      <c r="A122" s="590" t="s">
        <v>16</v>
      </c>
      <c r="B122" s="47" t="s">
        <v>37</v>
      </c>
      <c r="C122" s="70" t="s">
        <v>148</v>
      </c>
      <c r="D122" s="514"/>
      <c r="E122" s="117"/>
      <c r="F122" s="117"/>
      <c r="G122" s="205"/>
      <c r="H122" s="206"/>
      <c r="I122" s="197"/>
      <c r="J122" s="117"/>
      <c r="K122" s="117"/>
      <c r="L122" s="117"/>
      <c r="M122" s="117"/>
      <c r="N122" s="205"/>
      <c r="O122" s="211"/>
      <c r="P122" s="116"/>
      <c r="Q122" s="117"/>
      <c r="R122" s="117"/>
      <c r="S122" s="117"/>
      <c r="T122" s="117"/>
      <c r="U122" s="205"/>
      <c r="V122" s="206"/>
      <c r="W122" s="197"/>
      <c r="X122" s="117"/>
      <c r="Y122" s="117"/>
      <c r="Z122" s="117"/>
      <c r="AA122" s="117"/>
      <c r="AB122" s="205"/>
      <c r="AC122" s="211"/>
      <c r="AD122" s="116"/>
      <c r="AE122" s="117"/>
      <c r="AF122" s="117"/>
      <c r="AG122" s="514"/>
      <c r="AH122" s="117"/>
    </row>
    <row r="123" spans="1:34" ht="21">
      <c r="A123" s="642"/>
      <c r="B123" s="48" t="s">
        <v>38</v>
      </c>
      <c r="C123" s="330" t="s">
        <v>88</v>
      </c>
      <c r="D123" s="514"/>
      <c r="E123" s="117"/>
      <c r="F123" s="117"/>
      <c r="G123" s="205"/>
      <c r="H123" s="206"/>
      <c r="I123" s="197"/>
      <c r="J123" s="117"/>
      <c r="K123" s="117"/>
      <c r="L123" s="117"/>
      <c r="M123" s="117"/>
      <c r="N123" s="205"/>
      <c r="O123" s="211"/>
      <c r="P123" s="116"/>
      <c r="Q123" s="117"/>
      <c r="R123" s="117"/>
      <c r="S123" s="117" t="s">
        <v>162</v>
      </c>
      <c r="T123" s="117"/>
      <c r="U123" s="205"/>
      <c r="V123" s="206"/>
      <c r="W123" s="197"/>
      <c r="X123" s="117"/>
      <c r="Y123" s="117"/>
      <c r="Z123" s="117"/>
      <c r="AA123" s="117"/>
      <c r="AB123" s="205"/>
      <c r="AC123" s="211"/>
      <c r="AD123" s="116"/>
      <c r="AE123" s="117"/>
      <c r="AF123" s="117"/>
      <c r="AG123" s="514"/>
      <c r="AH123" s="117"/>
    </row>
    <row r="124" spans="1:34" ht="21">
      <c r="A124" s="142" t="s">
        <v>18</v>
      </c>
      <c r="B124" s="48" t="s">
        <v>23</v>
      </c>
      <c r="C124" s="330" t="s">
        <v>142</v>
      </c>
      <c r="D124" s="514"/>
      <c r="E124" s="117"/>
      <c r="F124" s="117"/>
      <c r="G124" s="205"/>
      <c r="H124" s="206"/>
      <c r="I124" s="197"/>
      <c r="J124" s="117"/>
      <c r="K124" s="117"/>
      <c r="L124" s="117"/>
      <c r="M124" s="117"/>
      <c r="N124" s="205"/>
      <c r="O124" s="211"/>
      <c r="P124" s="116"/>
      <c r="Q124" s="117"/>
      <c r="R124" s="117"/>
      <c r="S124" s="117"/>
      <c r="T124" s="117"/>
      <c r="U124" s="205"/>
      <c r="V124" s="206"/>
      <c r="W124" s="197"/>
      <c r="X124" s="117"/>
      <c r="Y124" s="117"/>
      <c r="Z124" s="117"/>
      <c r="AA124" s="117"/>
      <c r="AB124" s="205"/>
      <c r="AC124" s="211"/>
      <c r="AD124" s="116"/>
      <c r="AE124" s="117"/>
      <c r="AF124" s="117" t="s">
        <v>162</v>
      </c>
      <c r="AG124" s="514"/>
      <c r="AH124" s="117"/>
    </row>
    <row r="125" spans="1:34" ht="21">
      <c r="A125" s="141" t="s">
        <v>20</v>
      </c>
      <c r="B125" s="44" t="s">
        <v>25</v>
      </c>
      <c r="C125" s="330" t="s">
        <v>146</v>
      </c>
      <c r="D125" s="514"/>
      <c r="E125" s="117"/>
      <c r="F125" s="117"/>
      <c r="G125" s="205"/>
      <c r="H125" s="206"/>
      <c r="I125" s="197"/>
      <c r="J125" s="117"/>
      <c r="K125" s="117"/>
      <c r="L125" s="117"/>
      <c r="M125" s="117"/>
      <c r="N125" s="205"/>
      <c r="O125" s="211"/>
      <c r="P125" s="116"/>
      <c r="Q125" s="117"/>
      <c r="R125" s="117"/>
      <c r="S125" s="117"/>
      <c r="T125" s="117"/>
      <c r="U125" s="205"/>
      <c r="V125" s="206"/>
      <c r="W125" s="197"/>
      <c r="X125" s="117" t="s">
        <v>162</v>
      </c>
      <c r="Y125" s="117"/>
      <c r="Z125" s="117"/>
      <c r="AA125" s="117"/>
      <c r="AB125" s="205"/>
      <c r="AC125" s="211"/>
      <c r="AD125" s="116"/>
      <c r="AE125" s="117"/>
      <c r="AF125" s="117"/>
      <c r="AG125" s="514"/>
      <c r="AH125" s="117"/>
    </row>
    <row r="126" spans="1:34" ht="21">
      <c r="A126" s="141" t="s">
        <v>22</v>
      </c>
      <c r="B126" s="44" t="s">
        <v>27</v>
      </c>
      <c r="C126" s="330" t="s">
        <v>140</v>
      </c>
      <c r="D126" s="514"/>
      <c r="E126" s="117"/>
      <c r="F126" s="117"/>
      <c r="G126" s="205"/>
      <c r="H126" s="206"/>
      <c r="I126" s="197"/>
      <c r="J126" s="117"/>
      <c r="K126" s="117"/>
      <c r="L126" s="117" t="s">
        <v>162</v>
      </c>
      <c r="M126" s="117"/>
      <c r="N126" s="205"/>
      <c r="O126" s="211"/>
      <c r="P126" s="116"/>
      <c r="Q126" s="117"/>
      <c r="R126" s="117"/>
      <c r="S126" s="117"/>
      <c r="T126" s="117"/>
      <c r="U126" s="205"/>
      <c r="V126" s="206"/>
      <c r="W126" s="197"/>
      <c r="X126" s="117"/>
      <c r="Y126" s="117"/>
      <c r="Z126" s="117"/>
      <c r="AA126" s="117"/>
      <c r="AB126" s="205"/>
      <c r="AC126" s="211"/>
      <c r="AD126" s="116"/>
      <c r="AE126" s="117"/>
      <c r="AF126" s="117"/>
      <c r="AG126" s="514"/>
      <c r="AH126" s="117"/>
    </row>
    <row r="127" spans="1:34" ht="21">
      <c r="A127" s="141" t="s">
        <v>24</v>
      </c>
      <c r="B127" s="44" t="s">
        <v>29</v>
      </c>
      <c r="C127" s="330" t="s">
        <v>151</v>
      </c>
      <c r="D127" s="514"/>
      <c r="E127" s="117"/>
      <c r="F127" s="117"/>
      <c r="G127" s="205"/>
      <c r="H127" s="206"/>
      <c r="I127" s="197"/>
      <c r="J127" s="117"/>
      <c r="K127" s="117"/>
      <c r="L127" s="117"/>
      <c r="M127" s="117"/>
      <c r="N127" s="205"/>
      <c r="O127" s="211"/>
      <c r="P127" s="116"/>
      <c r="Q127" s="117"/>
      <c r="R127" s="117"/>
      <c r="S127" s="117"/>
      <c r="T127" s="117"/>
      <c r="U127" s="205"/>
      <c r="V127" s="206"/>
      <c r="W127" s="197"/>
      <c r="X127" s="117"/>
      <c r="Y127" s="117"/>
      <c r="Z127" s="117"/>
      <c r="AA127" s="117"/>
      <c r="AB127" s="205"/>
      <c r="AC127" s="211"/>
      <c r="AD127" s="116"/>
      <c r="AE127" s="117"/>
      <c r="AF127" s="117"/>
      <c r="AG127" s="514"/>
      <c r="AH127" s="117"/>
    </row>
    <row r="128" spans="1:34" ht="21">
      <c r="A128" s="664" t="s">
        <v>26</v>
      </c>
      <c r="B128" s="47" t="s">
        <v>58</v>
      </c>
      <c r="C128" s="70" t="s">
        <v>147</v>
      </c>
      <c r="D128" s="514"/>
      <c r="E128" s="117"/>
      <c r="F128" s="117"/>
      <c r="G128" s="205"/>
      <c r="H128" s="206"/>
      <c r="I128" s="197"/>
      <c r="J128" s="117"/>
      <c r="K128" s="117"/>
      <c r="L128" s="117"/>
      <c r="M128" s="117" t="s">
        <v>162</v>
      </c>
      <c r="N128" s="205"/>
      <c r="O128" s="211"/>
      <c r="P128" s="116"/>
      <c r="Q128" s="117"/>
      <c r="R128" s="117"/>
      <c r="S128" s="117"/>
      <c r="T128" s="117"/>
      <c r="U128" s="205"/>
      <c r="V128" s="206"/>
      <c r="W128" s="197"/>
      <c r="X128" s="117"/>
      <c r="Y128" s="117"/>
      <c r="Z128" s="117"/>
      <c r="AA128" s="117"/>
      <c r="AB128" s="205"/>
      <c r="AC128" s="211"/>
      <c r="AD128" s="116"/>
      <c r="AE128" s="117"/>
      <c r="AF128" s="117"/>
      <c r="AG128" s="514"/>
      <c r="AH128" s="117"/>
    </row>
    <row r="129" spans="1:34" ht="21">
      <c r="A129" s="670"/>
      <c r="B129" s="48" t="s">
        <v>59</v>
      </c>
      <c r="C129" s="474" t="s">
        <v>141</v>
      </c>
      <c r="D129" s="514"/>
      <c r="E129" s="117"/>
      <c r="F129" s="117"/>
      <c r="G129" s="205"/>
      <c r="H129" s="206"/>
      <c r="I129" s="197"/>
      <c r="J129" s="117"/>
      <c r="K129" s="117"/>
      <c r="L129" s="117"/>
      <c r="M129" s="117" t="s">
        <v>162</v>
      </c>
      <c r="N129" s="205"/>
      <c r="O129" s="211"/>
      <c r="P129" s="116"/>
      <c r="Q129" s="117"/>
      <c r="R129" s="117"/>
      <c r="S129" s="117"/>
      <c r="T129" s="117"/>
      <c r="U129" s="205"/>
      <c r="V129" s="206"/>
      <c r="W129" s="197"/>
      <c r="X129" s="117"/>
      <c r="Y129" s="117"/>
      <c r="Z129" s="117"/>
      <c r="AA129" s="117"/>
      <c r="AB129" s="205"/>
      <c r="AC129" s="211"/>
      <c r="AD129" s="116"/>
      <c r="AE129" s="117"/>
      <c r="AF129" s="117"/>
      <c r="AG129" s="514"/>
      <c r="AH129" s="117"/>
    </row>
    <row r="130" spans="1:34" ht="21">
      <c r="A130" s="664" t="s">
        <v>28</v>
      </c>
      <c r="B130" s="45" t="s">
        <v>60</v>
      </c>
      <c r="C130" s="657" t="s">
        <v>156</v>
      </c>
      <c r="D130" s="514"/>
      <c r="E130" s="117"/>
      <c r="F130" s="117"/>
      <c r="G130" s="205"/>
      <c r="H130" s="206"/>
      <c r="I130" s="197"/>
      <c r="J130" s="117"/>
      <c r="K130" s="117"/>
      <c r="L130" s="117"/>
      <c r="M130" s="117"/>
      <c r="N130" s="205"/>
      <c r="O130" s="211"/>
      <c r="P130" s="116" t="s">
        <v>162</v>
      </c>
      <c r="Q130" s="117"/>
      <c r="R130" s="117"/>
      <c r="S130" s="117"/>
      <c r="T130" s="117"/>
      <c r="U130" s="205"/>
      <c r="V130" s="206"/>
      <c r="W130" s="197"/>
      <c r="X130" s="117"/>
      <c r="Y130" s="117"/>
      <c r="Z130" s="117"/>
      <c r="AA130" s="117"/>
      <c r="AB130" s="205"/>
      <c r="AC130" s="211"/>
      <c r="AD130" s="116"/>
      <c r="AE130" s="117"/>
      <c r="AF130" s="117"/>
      <c r="AG130" s="514"/>
      <c r="AH130" s="117"/>
    </row>
    <row r="131" spans="1:34" ht="21">
      <c r="A131" s="671"/>
      <c r="B131" s="46" t="s">
        <v>61</v>
      </c>
      <c r="C131" s="666"/>
      <c r="D131" s="514"/>
      <c r="E131" s="117"/>
      <c r="F131" s="117"/>
      <c r="G131" s="205"/>
      <c r="H131" s="206"/>
      <c r="I131" s="197"/>
      <c r="J131" s="117"/>
      <c r="K131" s="117"/>
      <c r="L131" s="117"/>
      <c r="M131" s="117"/>
      <c r="N131" s="205"/>
      <c r="O131" s="211"/>
      <c r="P131" s="116"/>
      <c r="Q131" s="117"/>
      <c r="R131" s="117"/>
      <c r="S131" s="117"/>
      <c r="T131" s="117"/>
      <c r="U131" s="205"/>
      <c r="V131" s="206"/>
      <c r="W131" s="197"/>
      <c r="X131" s="117"/>
      <c r="Y131" s="117"/>
      <c r="Z131" s="117"/>
      <c r="AA131" s="117"/>
      <c r="AB131" s="205"/>
      <c r="AC131" s="211"/>
      <c r="AD131" s="116"/>
      <c r="AE131" s="117"/>
      <c r="AF131" s="117"/>
      <c r="AG131" s="514"/>
      <c r="AH131" s="117"/>
    </row>
    <row r="132" spans="1:34" ht="21">
      <c r="A132" s="590" t="s">
        <v>30</v>
      </c>
      <c r="B132" s="45" t="s">
        <v>62</v>
      </c>
      <c r="C132" s="657" t="s">
        <v>157</v>
      </c>
      <c r="D132" s="514"/>
      <c r="E132" s="117" t="s">
        <v>162</v>
      </c>
      <c r="F132" s="117"/>
      <c r="G132" s="205"/>
      <c r="H132" s="206"/>
      <c r="I132" s="197"/>
      <c r="J132" s="117"/>
      <c r="K132" s="117"/>
      <c r="L132" s="117"/>
      <c r="M132" s="117"/>
      <c r="N132" s="205"/>
      <c r="O132" s="211"/>
      <c r="P132" s="116"/>
      <c r="Q132" s="117"/>
      <c r="R132" s="117"/>
      <c r="S132" s="117"/>
      <c r="T132" s="117"/>
      <c r="U132" s="205"/>
      <c r="V132" s="206"/>
      <c r="W132" s="197"/>
      <c r="X132" s="117"/>
      <c r="Y132" s="117"/>
      <c r="Z132" s="117"/>
      <c r="AA132" s="117"/>
      <c r="AB132" s="205"/>
      <c r="AC132" s="211"/>
      <c r="AD132" s="116"/>
      <c r="AE132" s="117"/>
      <c r="AF132" s="117"/>
      <c r="AG132" s="514"/>
      <c r="AH132" s="117"/>
    </row>
    <row r="133" spans="1:34" ht="21">
      <c r="A133" s="642"/>
      <c r="B133" s="46" t="s">
        <v>63</v>
      </c>
      <c r="C133" s="667"/>
      <c r="D133" s="514"/>
      <c r="E133" s="117"/>
      <c r="F133" s="117"/>
      <c r="G133" s="205"/>
      <c r="H133" s="206"/>
      <c r="I133" s="197"/>
      <c r="J133" s="117"/>
      <c r="K133" s="117"/>
      <c r="L133" s="117"/>
      <c r="M133" s="117"/>
      <c r="N133" s="205"/>
      <c r="O133" s="211"/>
      <c r="P133" s="116"/>
      <c r="Q133" s="117"/>
      <c r="R133" s="117"/>
      <c r="S133" s="117"/>
      <c r="T133" s="117"/>
      <c r="U133" s="205"/>
      <c r="V133" s="206"/>
      <c r="W133" s="197"/>
      <c r="X133" s="117"/>
      <c r="Y133" s="117"/>
      <c r="Z133" s="117"/>
      <c r="AA133" s="117"/>
      <c r="AB133" s="205"/>
      <c r="AC133" s="211"/>
      <c r="AD133" s="116"/>
      <c r="AE133" s="117"/>
      <c r="AF133" s="117"/>
      <c r="AG133" s="514"/>
      <c r="AH133" s="117"/>
    </row>
    <row r="134" spans="1:34" ht="21">
      <c r="A134" s="590" t="s">
        <v>33</v>
      </c>
      <c r="B134" s="50" t="s">
        <v>64</v>
      </c>
      <c r="C134" s="331" t="s">
        <v>66</v>
      </c>
      <c r="D134" s="514"/>
      <c r="E134" s="117"/>
      <c r="F134" s="117"/>
      <c r="G134" s="205"/>
      <c r="H134" s="206"/>
      <c r="I134" s="197"/>
      <c r="J134" s="117"/>
      <c r="K134" s="117"/>
      <c r="L134" s="117"/>
      <c r="M134" s="117"/>
      <c r="N134" s="205"/>
      <c r="O134" s="211"/>
      <c r="P134" s="116"/>
      <c r="Q134" s="117"/>
      <c r="R134" s="117"/>
      <c r="S134" s="117"/>
      <c r="T134" s="117"/>
      <c r="U134" s="205"/>
      <c r="V134" s="206"/>
      <c r="W134" s="197"/>
      <c r="X134" s="117"/>
      <c r="Y134" s="117"/>
      <c r="Z134" s="117"/>
      <c r="AA134" s="117"/>
      <c r="AB134" s="205"/>
      <c r="AC134" s="211"/>
      <c r="AD134" s="116"/>
      <c r="AE134" s="117"/>
      <c r="AF134" s="117"/>
      <c r="AG134" s="514"/>
      <c r="AH134" s="117"/>
    </row>
    <row r="135" spans="1:34" ht="21.75" thickBot="1">
      <c r="A135" s="645"/>
      <c r="B135" s="51" t="s">
        <v>65</v>
      </c>
      <c r="C135" s="376" t="s">
        <v>66</v>
      </c>
      <c r="D135" s="518"/>
      <c r="E135" s="120"/>
      <c r="F135" s="120"/>
      <c r="G135" s="207"/>
      <c r="H135" s="208"/>
      <c r="I135" s="198"/>
      <c r="J135" s="120"/>
      <c r="K135" s="120"/>
      <c r="L135" s="120"/>
      <c r="M135" s="120"/>
      <c r="N135" s="207"/>
      <c r="O135" s="212"/>
      <c r="P135" s="119"/>
      <c r="Q135" s="120"/>
      <c r="R135" s="120"/>
      <c r="S135" s="120"/>
      <c r="T135" s="120"/>
      <c r="U135" s="207"/>
      <c r="V135" s="207"/>
      <c r="W135" s="120"/>
      <c r="X135" s="120"/>
      <c r="Y135" s="120"/>
      <c r="Z135" s="120"/>
      <c r="AA135" s="120"/>
      <c r="AB135" s="207"/>
      <c r="AC135" s="207"/>
      <c r="AD135" s="120"/>
      <c r="AE135" s="120"/>
      <c r="AF135" s="120"/>
      <c r="AG135" s="518"/>
      <c r="AH135" s="120"/>
    </row>
    <row r="136" spans="1:34" ht="21.75" thickBot="1">
      <c r="A136" s="581" t="s">
        <v>168</v>
      </c>
      <c r="B136" s="582"/>
      <c r="C136" s="582"/>
      <c r="D136" s="582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  <c r="AA136" s="582"/>
      <c r="AB136" s="582"/>
      <c r="AC136" s="582"/>
      <c r="AD136" s="582"/>
      <c r="AE136" s="582"/>
      <c r="AF136" s="582"/>
      <c r="AG136" s="582"/>
      <c r="AH136" s="583"/>
    </row>
    <row r="137" spans="1:34" ht="21" customHeight="1">
      <c r="A137" s="584" t="s">
        <v>0</v>
      </c>
      <c r="B137" s="587" t="s">
        <v>1</v>
      </c>
      <c r="C137" s="595" t="s">
        <v>39</v>
      </c>
      <c r="D137" s="635" t="s">
        <v>126</v>
      </c>
      <c r="E137" s="635"/>
      <c r="F137" s="635"/>
      <c r="G137" s="635"/>
      <c r="H137" s="635"/>
      <c r="I137" s="635"/>
      <c r="J137" s="635"/>
      <c r="K137" s="635"/>
      <c r="L137" s="635"/>
      <c r="M137" s="635"/>
      <c r="N137" s="635"/>
      <c r="O137" s="635"/>
      <c r="P137" s="635"/>
      <c r="Q137" s="635"/>
      <c r="R137" s="635"/>
      <c r="S137" s="635"/>
      <c r="T137" s="635"/>
      <c r="U137" s="635"/>
      <c r="V137" s="635"/>
      <c r="W137" s="635"/>
      <c r="X137" s="635"/>
      <c r="Y137" s="635"/>
      <c r="Z137" s="635"/>
      <c r="AA137" s="635"/>
      <c r="AB137" s="635"/>
      <c r="AC137" s="635"/>
      <c r="AD137" s="635"/>
      <c r="AE137" s="635"/>
      <c r="AF137" s="635"/>
      <c r="AG137" s="635"/>
      <c r="AH137" s="636"/>
    </row>
    <row r="138" spans="1:34" ht="34.5" customHeight="1">
      <c r="A138" s="585"/>
      <c r="B138" s="588"/>
      <c r="C138" s="596"/>
      <c r="D138" s="637"/>
      <c r="E138" s="619"/>
      <c r="F138" s="621" t="s">
        <v>127</v>
      </c>
      <c r="G138" s="619"/>
      <c r="H138" s="619"/>
      <c r="I138" s="619"/>
      <c r="J138" s="619"/>
      <c r="K138" s="619"/>
      <c r="L138" s="620"/>
      <c r="M138" s="622" t="s">
        <v>128</v>
      </c>
      <c r="N138" s="619"/>
      <c r="O138" s="619"/>
      <c r="P138" s="619"/>
      <c r="Q138" s="619"/>
      <c r="R138" s="619"/>
      <c r="S138" s="619"/>
      <c r="T138" s="638"/>
      <c r="U138" s="639"/>
      <c r="V138" s="639"/>
      <c r="W138" s="639"/>
      <c r="X138" s="639"/>
      <c r="Y138" s="639"/>
      <c r="Z138" s="640"/>
      <c r="AA138" s="296"/>
      <c r="AB138" s="297"/>
      <c r="AC138" s="297"/>
      <c r="AD138" s="297"/>
      <c r="AE138" s="297"/>
      <c r="AF138" s="297"/>
      <c r="AG138" s="297"/>
      <c r="AH138" s="298"/>
    </row>
    <row r="139" spans="1:34" ht="20.25" customHeight="1">
      <c r="A139" s="585"/>
      <c r="B139" s="588"/>
      <c r="C139" s="605"/>
      <c r="D139" s="179">
        <v>1</v>
      </c>
      <c r="E139" s="181">
        <v>2</v>
      </c>
      <c r="F139" s="155">
        <v>3</v>
      </c>
      <c r="G139" s="23">
        <v>4</v>
      </c>
      <c r="H139" s="23">
        <v>5</v>
      </c>
      <c r="I139" s="23">
        <v>6</v>
      </c>
      <c r="J139" s="23">
        <v>7</v>
      </c>
      <c r="K139" s="179">
        <v>8</v>
      </c>
      <c r="L139" s="180">
        <v>9</v>
      </c>
      <c r="M139" s="24">
        <v>10</v>
      </c>
      <c r="N139" s="23">
        <v>11</v>
      </c>
      <c r="O139" s="23">
        <v>12</v>
      </c>
      <c r="P139" s="24">
        <v>13</v>
      </c>
      <c r="Q139" s="23">
        <v>14</v>
      </c>
      <c r="R139" s="179">
        <v>15</v>
      </c>
      <c r="S139" s="181">
        <v>16</v>
      </c>
      <c r="T139" s="182">
        <v>17</v>
      </c>
      <c r="U139" s="183">
        <v>18</v>
      </c>
      <c r="V139" s="179">
        <v>19</v>
      </c>
      <c r="W139" s="184">
        <v>20</v>
      </c>
      <c r="X139" s="179">
        <v>21</v>
      </c>
      <c r="Y139" s="179">
        <v>22</v>
      </c>
      <c r="Z139" s="180">
        <v>23</v>
      </c>
      <c r="AA139" s="299">
        <v>24</v>
      </c>
      <c r="AB139" s="182">
        <v>25</v>
      </c>
      <c r="AC139" s="179">
        <v>26</v>
      </c>
      <c r="AD139" s="179">
        <v>27</v>
      </c>
      <c r="AE139" s="179">
        <v>28</v>
      </c>
      <c r="AF139" s="179">
        <v>29</v>
      </c>
      <c r="AG139" s="179">
        <v>30</v>
      </c>
      <c r="AH139" s="185">
        <v>31</v>
      </c>
    </row>
    <row r="140" spans="1:34" ht="20.25" customHeight="1" thickBot="1">
      <c r="A140" s="586"/>
      <c r="B140" s="589"/>
      <c r="C140" s="606"/>
      <c r="D140" s="186" t="s">
        <v>41</v>
      </c>
      <c r="E140" s="188" t="s">
        <v>44</v>
      </c>
      <c r="F140" s="160" t="s">
        <v>43</v>
      </c>
      <c r="G140" s="157" t="s">
        <v>45</v>
      </c>
      <c r="H140" s="157" t="s">
        <v>41</v>
      </c>
      <c r="I140" s="157" t="s">
        <v>42</v>
      </c>
      <c r="J140" s="157" t="s">
        <v>43</v>
      </c>
      <c r="K140" s="186" t="s">
        <v>41</v>
      </c>
      <c r="L140" s="187" t="s">
        <v>44</v>
      </c>
      <c r="M140" s="159" t="s">
        <v>43</v>
      </c>
      <c r="N140" s="157" t="s">
        <v>45</v>
      </c>
      <c r="O140" s="157" t="s">
        <v>41</v>
      </c>
      <c r="P140" s="159" t="s">
        <v>42</v>
      </c>
      <c r="Q140" s="157" t="s">
        <v>43</v>
      </c>
      <c r="R140" s="186" t="s">
        <v>41</v>
      </c>
      <c r="S140" s="188" t="s">
        <v>44</v>
      </c>
      <c r="T140" s="189" t="s">
        <v>43</v>
      </c>
      <c r="U140" s="186" t="s">
        <v>45</v>
      </c>
      <c r="V140" s="186" t="s">
        <v>41</v>
      </c>
      <c r="W140" s="190" t="s">
        <v>42</v>
      </c>
      <c r="X140" s="186" t="s">
        <v>43</v>
      </c>
      <c r="Y140" s="186" t="s">
        <v>41</v>
      </c>
      <c r="Z140" s="187" t="s">
        <v>44</v>
      </c>
      <c r="AA140" s="189" t="s">
        <v>43</v>
      </c>
      <c r="AB140" s="186" t="s">
        <v>45</v>
      </c>
      <c r="AC140" s="186" t="s">
        <v>41</v>
      </c>
      <c r="AD140" s="190" t="s">
        <v>42</v>
      </c>
      <c r="AE140" s="186" t="s">
        <v>43</v>
      </c>
      <c r="AF140" s="186" t="s">
        <v>41</v>
      </c>
      <c r="AG140" s="188" t="s">
        <v>44</v>
      </c>
      <c r="AH140" s="191" t="s">
        <v>129</v>
      </c>
    </row>
    <row r="141" spans="1:34" ht="21.75" thickTop="1">
      <c r="A141" s="25" t="s">
        <v>2</v>
      </c>
      <c r="B141" s="14" t="s">
        <v>3</v>
      </c>
      <c r="C141" s="213" t="s">
        <v>144</v>
      </c>
      <c r="D141" s="412"/>
      <c r="E141" s="413"/>
      <c r="F141" s="382"/>
      <c r="G141" s="135"/>
      <c r="H141" s="135"/>
      <c r="I141" s="135"/>
      <c r="J141" s="135"/>
      <c r="K141" s="412"/>
      <c r="L141" s="414"/>
      <c r="M141" s="381"/>
      <c r="N141" s="135"/>
      <c r="O141" s="135"/>
      <c r="P141" s="135"/>
      <c r="Q141" s="135"/>
      <c r="R141" s="412"/>
      <c r="S141" s="413"/>
      <c r="T141" s="415"/>
      <c r="U141" s="412"/>
      <c r="V141" s="412"/>
      <c r="W141" s="412"/>
      <c r="X141" s="412"/>
      <c r="Y141" s="412"/>
      <c r="Z141" s="414"/>
      <c r="AA141" s="416"/>
      <c r="AB141" s="412"/>
      <c r="AC141" s="412"/>
      <c r="AD141" s="412"/>
      <c r="AE141" s="412"/>
      <c r="AF141" s="412"/>
      <c r="AG141" s="412"/>
      <c r="AH141" s="412"/>
    </row>
    <row r="142" spans="1:34" ht="21">
      <c r="A142" s="590" t="s">
        <v>4</v>
      </c>
      <c r="B142" s="42" t="s">
        <v>5</v>
      </c>
      <c r="C142" s="329">
        <v>0</v>
      </c>
      <c r="D142" s="307"/>
      <c r="E142" s="319"/>
      <c r="F142" s="197"/>
      <c r="G142" s="117"/>
      <c r="H142" s="117"/>
      <c r="I142" s="117"/>
      <c r="J142" s="117"/>
      <c r="K142" s="307"/>
      <c r="L142" s="325"/>
      <c r="M142" s="116"/>
      <c r="N142" s="117"/>
      <c r="O142" s="117"/>
      <c r="P142" s="117"/>
      <c r="Q142" s="117"/>
      <c r="R142" s="307"/>
      <c r="S142" s="319"/>
      <c r="T142" s="306"/>
      <c r="U142" s="307"/>
      <c r="V142" s="307"/>
      <c r="W142" s="307"/>
      <c r="X142" s="307"/>
      <c r="Y142" s="307"/>
      <c r="Z142" s="325"/>
      <c r="AA142" s="352"/>
      <c r="AB142" s="307"/>
      <c r="AC142" s="307"/>
      <c r="AD142" s="307"/>
      <c r="AE142" s="307"/>
      <c r="AF142" s="307"/>
      <c r="AG142" s="307"/>
      <c r="AH142" s="307"/>
    </row>
    <row r="143" spans="1:34" ht="21">
      <c r="A143" s="668"/>
      <c r="B143" s="42" t="s">
        <v>6</v>
      </c>
      <c r="C143" s="329" t="s">
        <v>131</v>
      </c>
      <c r="D143" s="307"/>
      <c r="E143" s="319"/>
      <c r="F143" s="197"/>
      <c r="G143" s="117"/>
      <c r="H143" s="117"/>
      <c r="I143" s="117"/>
      <c r="J143" s="117"/>
      <c r="K143" s="307"/>
      <c r="L143" s="325"/>
      <c r="M143" s="116"/>
      <c r="N143" s="117"/>
      <c r="O143" s="117"/>
      <c r="P143" s="117"/>
      <c r="Q143" s="117"/>
      <c r="R143" s="307"/>
      <c r="S143" s="319"/>
      <c r="T143" s="306"/>
      <c r="U143" s="307"/>
      <c r="V143" s="307"/>
      <c r="W143" s="307"/>
      <c r="X143" s="307"/>
      <c r="Y143" s="307"/>
      <c r="Z143" s="325"/>
      <c r="AA143" s="352"/>
      <c r="AB143" s="307"/>
      <c r="AC143" s="307"/>
      <c r="AD143" s="307"/>
      <c r="AE143" s="307"/>
      <c r="AF143" s="307"/>
      <c r="AG143" s="307"/>
      <c r="AH143" s="307"/>
    </row>
    <row r="144" spans="1:34" ht="21">
      <c r="A144" s="669"/>
      <c r="B144" s="43" t="s">
        <v>67</v>
      </c>
      <c r="C144" s="330">
        <v>0</v>
      </c>
      <c r="D144" s="307"/>
      <c r="E144" s="319"/>
      <c r="F144" s="197"/>
      <c r="G144" s="117"/>
      <c r="H144" s="117"/>
      <c r="I144" s="117"/>
      <c r="J144" s="117"/>
      <c r="K144" s="307"/>
      <c r="L144" s="325"/>
      <c r="M144" s="116"/>
      <c r="N144" s="117"/>
      <c r="O144" s="117"/>
      <c r="P144" s="117"/>
      <c r="Q144" s="117"/>
      <c r="R144" s="307"/>
      <c r="S144" s="319"/>
      <c r="T144" s="306"/>
      <c r="U144" s="307"/>
      <c r="V144" s="307"/>
      <c r="W144" s="307"/>
      <c r="X144" s="307"/>
      <c r="Y144" s="307"/>
      <c r="Z144" s="325"/>
      <c r="AA144" s="352"/>
      <c r="AB144" s="307"/>
      <c r="AC144" s="307"/>
      <c r="AD144" s="307"/>
      <c r="AE144" s="307"/>
      <c r="AF144" s="307"/>
      <c r="AG144" s="307"/>
      <c r="AH144" s="307"/>
    </row>
    <row r="145" spans="1:34" ht="21">
      <c r="A145" s="141" t="s">
        <v>7</v>
      </c>
      <c r="B145" s="44" t="s">
        <v>19</v>
      </c>
      <c r="C145" s="330" t="s">
        <v>90</v>
      </c>
      <c r="D145" s="307"/>
      <c r="E145" s="319"/>
      <c r="F145" s="197"/>
      <c r="G145" s="117"/>
      <c r="H145" s="117"/>
      <c r="I145" s="117"/>
      <c r="J145" s="117"/>
      <c r="K145" s="307"/>
      <c r="L145" s="325"/>
      <c r="M145" s="116"/>
      <c r="N145" s="117"/>
      <c r="O145" s="117"/>
      <c r="P145" s="117"/>
      <c r="Q145" s="117"/>
      <c r="R145" s="307"/>
      <c r="S145" s="319"/>
      <c r="T145" s="306"/>
      <c r="U145" s="307"/>
      <c r="V145" s="307"/>
      <c r="W145" s="307"/>
      <c r="X145" s="307"/>
      <c r="Y145" s="307"/>
      <c r="Z145" s="325"/>
      <c r="AA145" s="352"/>
      <c r="AB145" s="307"/>
      <c r="AC145" s="307"/>
      <c r="AD145" s="307"/>
      <c r="AE145" s="307"/>
      <c r="AF145" s="307"/>
      <c r="AG145" s="307"/>
      <c r="AH145" s="307"/>
    </row>
    <row r="146" spans="1:34" ht="21">
      <c r="A146" s="141" t="s">
        <v>12</v>
      </c>
      <c r="B146" s="44" t="s">
        <v>21</v>
      </c>
      <c r="C146" s="330" t="s">
        <v>155</v>
      </c>
      <c r="D146" s="307"/>
      <c r="E146" s="319"/>
      <c r="F146" s="197"/>
      <c r="G146" s="117"/>
      <c r="H146" s="117"/>
      <c r="I146" s="117"/>
      <c r="J146" s="117"/>
      <c r="K146" s="307"/>
      <c r="L146" s="325"/>
      <c r="M146" s="116"/>
      <c r="N146" s="117"/>
      <c r="O146" s="117"/>
      <c r="P146" s="117"/>
      <c r="Q146" s="117"/>
      <c r="R146" s="307"/>
      <c r="S146" s="319"/>
      <c r="T146" s="306"/>
      <c r="U146" s="307"/>
      <c r="V146" s="307"/>
      <c r="W146" s="307"/>
      <c r="X146" s="307"/>
      <c r="Y146" s="307"/>
      <c r="Z146" s="325"/>
      <c r="AA146" s="352"/>
      <c r="AB146" s="307"/>
      <c r="AC146" s="307"/>
      <c r="AD146" s="307"/>
      <c r="AE146" s="307"/>
      <c r="AF146" s="307"/>
      <c r="AG146" s="307"/>
      <c r="AH146" s="307"/>
    </row>
    <row r="147" spans="1:34" ht="21">
      <c r="A147" s="590" t="s">
        <v>14</v>
      </c>
      <c r="B147" s="45" t="s">
        <v>34</v>
      </c>
      <c r="C147" s="657" t="s">
        <v>97</v>
      </c>
      <c r="D147" s="307"/>
      <c r="E147" s="319"/>
      <c r="F147" s="197"/>
      <c r="G147" s="117"/>
      <c r="H147" s="117"/>
      <c r="I147" s="117"/>
      <c r="J147" s="117"/>
      <c r="K147" s="307"/>
      <c r="L147" s="325"/>
      <c r="M147" s="116"/>
      <c r="N147" s="117"/>
      <c r="O147" s="117"/>
      <c r="P147" s="117"/>
      <c r="Q147" s="117"/>
      <c r="R147" s="307"/>
      <c r="S147" s="319"/>
      <c r="T147" s="306"/>
      <c r="U147" s="307"/>
      <c r="V147" s="307"/>
      <c r="W147" s="307"/>
      <c r="X147" s="307"/>
      <c r="Y147" s="307"/>
      <c r="Z147" s="325"/>
      <c r="AA147" s="352"/>
      <c r="AB147" s="307"/>
      <c r="AC147" s="307"/>
      <c r="AD147" s="307"/>
      <c r="AE147" s="307"/>
      <c r="AF147" s="307"/>
      <c r="AG147" s="307"/>
      <c r="AH147" s="307"/>
    </row>
    <row r="148" spans="1:34" ht="21">
      <c r="A148" s="642"/>
      <c r="B148" s="46" t="s">
        <v>35</v>
      </c>
      <c r="C148" s="672"/>
      <c r="D148" s="307"/>
      <c r="E148" s="319"/>
      <c r="F148" s="197"/>
      <c r="G148" s="117"/>
      <c r="H148" s="117"/>
      <c r="I148" s="117"/>
      <c r="J148" s="117"/>
      <c r="K148" s="307"/>
      <c r="L148" s="325"/>
      <c r="M148" s="116"/>
      <c r="N148" s="117"/>
      <c r="O148" s="117"/>
      <c r="P148" s="117"/>
      <c r="Q148" s="117"/>
      <c r="R148" s="307"/>
      <c r="S148" s="319"/>
      <c r="T148" s="306"/>
      <c r="U148" s="307"/>
      <c r="V148" s="307"/>
      <c r="W148" s="307"/>
      <c r="X148" s="307"/>
      <c r="Y148" s="307"/>
      <c r="Z148" s="325"/>
      <c r="AA148" s="352"/>
      <c r="AB148" s="307"/>
      <c r="AC148" s="307"/>
      <c r="AD148" s="307"/>
      <c r="AE148" s="307"/>
      <c r="AF148" s="307"/>
      <c r="AG148" s="307"/>
      <c r="AH148" s="307"/>
    </row>
    <row r="149" spans="1:34" ht="21">
      <c r="A149" s="590" t="s">
        <v>16</v>
      </c>
      <c r="B149" s="47" t="s">
        <v>37</v>
      </c>
      <c r="C149" s="70" t="s">
        <v>148</v>
      </c>
      <c r="D149" s="307"/>
      <c r="E149" s="319"/>
      <c r="F149" s="197"/>
      <c r="G149" s="117"/>
      <c r="H149" s="117"/>
      <c r="I149" s="117"/>
      <c r="J149" s="117"/>
      <c r="K149" s="307"/>
      <c r="L149" s="325"/>
      <c r="M149" s="116"/>
      <c r="N149" s="117"/>
      <c r="O149" s="117"/>
      <c r="P149" s="117"/>
      <c r="Q149" s="117"/>
      <c r="R149" s="307"/>
      <c r="S149" s="319"/>
      <c r="T149" s="306"/>
      <c r="U149" s="307"/>
      <c r="V149" s="307"/>
      <c r="W149" s="307"/>
      <c r="X149" s="307"/>
      <c r="Y149" s="307"/>
      <c r="Z149" s="325"/>
      <c r="AA149" s="352"/>
      <c r="AB149" s="307"/>
      <c r="AC149" s="307"/>
      <c r="AD149" s="307"/>
      <c r="AE149" s="307"/>
      <c r="AF149" s="307"/>
      <c r="AG149" s="307"/>
      <c r="AH149" s="307"/>
    </row>
    <row r="150" spans="1:34" ht="21">
      <c r="A150" s="642"/>
      <c r="B150" s="48" t="s">
        <v>38</v>
      </c>
      <c r="C150" s="330" t="s">
        <v>88</v>
      </c>
      <c r="D150" s="307"/>
      <c r="E150" s="319"/>
      <c r="F150" s="197"/>
      <c r="G150" s="117"/>
      <c r="H150" s="117"/>
      <c r="I150" s="117"/>
      <c r="J150" s="117"/>
      <c r="K150" s="307"/>
      <c r="L150" s="325"/>
      <c r="M150" s="116"/>
      <c r="N150" s="117"/>
      <c r="O150" s="117"/>
      <c r="P150" s="117"/>
      <c r="Q150" s="117"/>
      <c r="R150" s="307"/>
      <c r="S150" s="319"/>
      <c r="T150" s="306"/>
      <c r="U150" s="307"/>
      <c r="V150" s="307"/>
      <c r="W150" s="307"/>
      <c r="X150" s="307"/>
      <c r="Y150" s="307"/>
      <c r="Z150" s="325"/>
      <c r="AA150" s="352"/>
      <c r="AB150" s="307"/>
      <c r="AC150" s="307"/>
      <c r="AD150" s="307"/>
      <c r="AE150" s="307"/>
      <c r="AF150" s="307"/>
      <c r="AG150" s="307"/>
      <c r="AH150" s="307"/>
    </row>
    <row r="151" spans="1:34" ht="21">
      <c r="A151" s="142" t="s">
        <v>18</v>
      </c>
      <c r="B151" s="48" t="s">
        <v>23</v>
      </c>
      <c r="C151" s="330" t="s">
        <v>142</v>
      </c>
      <c r="D151" s="307"/>
      <c r="E151" s="319"/>
      <c r="F151" s="197"/>
      <c r="G151" s="117"/>
      <c r="H151" s="117"/>
      <c r="I151" s="117"/>
      <c r="J151" s="117"/>
      <c r="K151" s="307"/>
      <c r="L151" s="325"/>
      <c r="M151" s="116"/>
      <c r="N151" s="117"/>
      <c r="O151" s="117"/>
      <c r="P151" s="117"/>
      <c r="Q151" s="117"/>
      <c r="R151" s="307"/>
      <c r="S151" s="319"/>
      <c r="T151" s="306"/>
      <c r="U151" s="307"/>
      <c r="V151" s="307"/>
      <c r="W151" s="307"/>
      <c r="X151" s="307"/>
      <c r="Y151" s="307"/>
      <c r="Z151" s="325"/>
      <c r="AA151" s="352"/>
      <c r="AB151" s="307"/>
      <c r="AC151" s="307"/>
      <c r="AD151" s="307"/>
      <c r="AE151" s="307"/>
      <c r="AF151" s="307"/>
      <c r="AG151" s="307"/>
      <c r="AH151" s="307"/>
    </row>
    <row r="152" spans="1:34" ht="21">
      <c r="A152" s="141" t="s">
        <v>20</v>
      </c>
      <c r="B152" s="44" t="s">
        <v>25</v>
      </c>
      <c r="C152" s="330" t="s">
        <v>146</v>
      </c>
      <c r="D152" s="307"/>
      <c r="E152" s="319"/>
      <c r="F152" s="197"/>
      <c r="G152" s="117"/>
      <c r="H152" s="117"/>
      <c r="I152" s="117"/>
      <c r="J152" s="117"/>
      <c r="K152" s="307"/>
      <c r="L152" s="325"/>
      <c r="M152" s="116"/>
      <c r="N152" s="117"/>
      <c r="O152" s="117"/>
      <c r="P152" s="117"/>
      <c r="Q152" s="117"/>
      <c r="R152" s="307"/>
      <c r="S152" s="319"/>
      <c r="T152" s="306"/>
      <c r="U152" s="307"/>
      <c r="V152" s="307"/>
      <c r="W152" s="307"/>
      <c r="X152" s="307"/>
      <c r="Y152" s="307"/>
      <c r="Z152" s="325"/>
      <c r="AA152" s="352"/>
      <c r="AB152" s="307"/>
      <c r="AC152" s="307"/>
      <c r="AD152" s="307"/>
      <c r="AE152" s="307"/>
      <c r="AF152" s="307"/>
      <c r="AG152" s="307"/>
      <c r="AH152" s="307"/>
    </row>
    <row r="153" spans="1:34" ht="21">
      <c r="A153" s="141" t="s">
        <v>22</v>
      </c>
      <c r="B153" s="44" t="s">
        <v>27</v>
      </c>
      <c r="C153" s="330" t="s">
        <v>140</v>
      </c>
      <c r="D153" s="307"/>
      <c r="E153" s="319"/>
      <c r="F153" s="197"/>
      <c r="G153" s="117"/>
      <c r="H153" s="117"/>
      <c r="I153" s="117"/>
      <c r="J153" s="117"/>
      <c r="K153" s="307"/>
      <c r="L153" s="325"/>
      <c r="M153" s="116"/>
      <c r="N153" s="117"/>
      <c r="O153" s="117"/>
      <c r="P153" s="117"/>
      <c r="Q153" s="117"/>
      <c r="R153" s="307"/>
      <c r="S153" s="319"/>
      <c r="T153" s="306"/>
      <c r="U153" s="307"/>
      <c r="V153" s="307"/>
      <c r="W153" s="307"/>
      <c r="X153" s="307"/>
      <c r="Y153" s="307"/>
      <c r="Z153" s="325"/>
      <c r="AA153" s="352"/>
      <c r="AB153" s="307"/>
      <c r="AC153" s="307"/>
      <c r="AD153" s="307"/>
      <c r="AE153" s="307"/>
      <c r="AF153" s="307"/>
      <c r="AG153" s="307"/>
      <c r="AH153" s="307"/>
    </row>
    <row r="154" spans="1:34" ht="21">
      <c r="A154" s="141" t="s">
        <v>24</v>
      </c>
      <c r="B154" s="44" t="s">
        <v>29</v>
      </c>
      <c r="C154" s="330" t="s">
        <v>151</v>
      </c>
      <c r="D154" s="307"/>
      <c r="E154" s="319"/>
      <c r="F154" s="197"/>
      <c r="G154" s="117"/>
      <c r="H154" s="117"/>
      <c r="I154" s="117"/>
      <c r="J154" s="117"/>
      <c r="K154" s="307"/>
      <c r="L154" s="325"/>
      <c r="M154" s="116"/>
      <c r="N154" s="117"/>
      <c r="O154" s="117"/>
      <c r="P154" s="117"/>
      <c r="Q154" s="117"/>
      <c r="R154" s="307"/>
      <c r="S154" s="319"/>
      <c r="T154" s="306"/>
      <c r="U154" s="307"/>
      <c r="V154" s="307"/>
      <c r="W154" s="307"/>
      <c r="X154" s="307"/>
      <c r="Y154" s="307"/>
      <c r="Z154" s="325"/>
      <c r="AA154" s="352"/>
      <c r="AB154" s="307"/>
      <c r="AC154" s="307"/>
      <c r="AD154" s="307"/>
      <c r="AE154" s="307"/>
      <c r="AF154" s="307"/>
      <c r="AG154" s="307"/>
      <c r="AH154" s="307"/>
    </row>
    <row r="155" spans="1:34" ht="21">
      <c r="A155" s="664" t="s">
        <v>26</v>
      </c>
      <c r="B155" s="47" t="s">
        <v>58</v>
      </c>
      <c r="C155" s="70" t="s">
        <v>147</v>
      </c>
      <c r="D155" s="307"/>
      <c r="E155" s="319"/>
      <c r="F155" s="197"/>
      <c r="G155" s="117"/>
      <c r="H155" s="117"/>
      <c r="I155" s="117"/>
      <c r="J155" s="117"/>
      <c r="K155" s="307"/>
      <c r="L155" s="325"/>
      <c r="M155" s="116"/>
      <c r="N155" s="117"/>
      <c r="O155" s="117"/>
      <c r="P155" s="117"/>
      <c r="Q155" s="117"/>
      <c r="R155" s="307"/>
      <c r="S155" s="319"/>
      <c r="T155" s="306"/>
      <c r="U155" s="307"/>
      <c r="V155" s="307"/>
      <c r="W155" s="307"/>
      <c r="X155" s="307"/>
      <c r="Y155" s="307"/>
      <c r="Z155" s="325"/>
      <c r="AA155" s="352"/>
      <c r="AB155" s="307"/>
      <c r="AC155" s="307"/>
      <c r="AD155" s="307"/>
      <c r="AE155" s="307"/>
      <c r="AF155" s="307"/>
      <c r="AG155" s="307"/>
      <c r="AH155" s="307"/>
    </row>
    <row r="156" spans="1:34" ht="21">
      <c r="A156" s="670"/>
      <c r="B156" s="48" t="s">
        <v>59</v>
      </c>
      <c r="C156" s="474" t="s">
        <v>141</v>
      </c>
      <c r="D156" s="307"/>
      <c r="E156" s="319"/>
      <c r="F156" s="197"/>
      <c r="G156" s="117"/>
      <c r="H156" s="117"/>
      <c r="I156" s="117"/>
      <c r="J156" s="117"/>
      <c r="K156" s="307"/>
      <c r="L156" s="325"/>
      <c r="M156" s="116"/>
      <c r="N156" s="117"/>
      <c r="O156" s="117"/>
      <c r="P156" s="117"/>
      <c r="Q156" s="117"/>
      <c r="R156" s="307"/>
      <c r="S156" s="319"/>
      <c r="T156" s="306"/>
      <c r="U156" s="307"/>
      <c r="V156" s="307"/>
      <c r="W156" s="307"/>
      <c r="X156" s="307"/>
      <c r="Y156" s="307"/>
      <c r="Z156" s="325"/>
      <c r="AA156" s="352"/>
      <c r="AB156" s="307"/>
      <c r="AC156" s="307"/>
      <c r="AD156" s="307"/>
      <c r="AE156" s="307"/>
      <c r="AF156" s="307"/>
      <c r="AG156" s="307"/>
      <c r="AH156" s="307"/>
    </row>
    <row r="157" spans="1:34" ht="21">
      <c r="A157" s="664" t="s">
        <v>28</v>
      </c>
      <c r="B157" s="45" t="s">
        <v>60</v>
      </c>
      <c r="C157" s="657" t="s">
        <v>156</v>
      </c>
      <c r="D157" s="307"/>
      <c r="E157" s="319"/>
      <c r="F157" s="197"/>
      <c r="G157" s="117"/>
      <c r="H157" s="117"/>
      <c r="I157" s="117"/>
      <c r="J157" s="117"/>
      <c r="K157" s="307"/>
      <c r="L157" s="325"/>
      <c r="M157" s="116"/>
      <c r="N157" s="117"/>
      <c r="O157" s="117"/>
      <c r="P157" s="117"/>
      <c r="Q157" s="117"/>
      <c r="R157" s="307"/>
      <c r="S157" s="319"/>
      <c r="T157" s="306"/>
      <c r="U157" s="307"/>
      <c r="V157" s="307"/>
      <c r="W157" s="307"/>
      <c r="X157" s="307"/>
      <c r="Y157" s="307"/>
      <c r="Z157" s="325"/>
      <c r="AA157" s="352"/>
      <c r="AB157" s="307"/>
      <c r="AC157" s="307"/>
      <c r="AD157" s="307"/>
      <c r="AE157" s="307"/>
      <c r="AF157" s="307"/>
      <c r="AG157" s="307"/>
      <c r="AH157" s="307"/>
    </row>
    <row r="158" spans="1:34" ht="21">
      <c r="A158" s="671"/>
      <c r="B158" s="46" t="s">
        <v>61</v>
      </c>
      <c r="C158" s="666"/>
      <c r="D158" s="307"/>
      <c r="E158" s="319"/>
      <c r="F158" s="197"/>
      <c r="G158" s="117"/>
      <c r="H158" s="117"/>
      <c r="I158" s="117"/>
      <c r="J158" s="117"/>
      <c r="K158" s="307"/>
      <c r="L158" s="325"/>
      <c r="M158" s="116"/>
      <c r="N158" s="117"/>
      <c r="O158" s="117"/>
      <c r="P158" s="117"/>
      <c r="Q158" s="117"/>
      <c r="R158" s="307"/>
      <c r="S158" s="319"/>
      <c r="T158" s="306"/>
      <c r="U158" s="307"/>
      <c r="V158" s="307"/>
      <c r="W158" s="307"/>
      <c r="X158" s="307"/>
      <c r="Y158" s="307"/>
      <c r="Z158" s="325"/>
      <c r="AA158" s="352"/>
      <c r="AB158" s="307"/>
      <c r="AC158" s="307"/>
      <c r="AD158" s="307"/>
      <c r="AE158" s="307"/>
      <c r="AF158" s="307"/>
      <c r="AG158" s="307"/>
      <c r="AH158" s="307"/>
    </row>
    <row r="159" spans="1:34" ht="21">
      <c r="A159" s="590" t="s">
        <v>30</v>
      </c>
      <c r="B159" s="45" t="s">
        <v>62</v>
      </c>
      <c r="C159" s="657" t="s">
        <v>157</v>
      </c>
      <c r="D159" s="307"/>
      <c r="E159" s="319"/>
      <c r="F159" s="197"/>
      <c r="G159" s="117" t="s">
        <v>162</v>
      </c>
      <c r="H159" s="117"/>
      <c r="I159" s="117"/>
      <c r="J159" s="117"/>
      <c r="K159" s="307"/>
      <c r="L159" s="325"/>
      <c r="M159" s="116"/>
      <c r="N159" s="117"/>
      <c r="O159" s="117"/>
      <c r="P159" s="117"/>
      <c r="Q159" s="117"/>
      <c r="R159" s="307"/>
      <c r="S159" s="319"/>
      <c r="T159" s="306"/>
      <c r="U159" s="307"/>
      <c r="V159" s="307"/>
      <c r="W159" s="307"/>
      <c r="X159" s="307"/>
      <c r="Y159" s="307"/>
      <c r="Z159" s="325"/>
      <c r="AA159" s="352"/>
      <c r="AB159" s="307"/>
      <c r="AC159" s="307"/>
      <c r="AD159" s="307"/>
      <c r="AE159" s="307"/>
      <c r="AF159" s="307"/>
      <c r="AG159" s="307"/>
      <c r="AH159" s="307"/>
    </row>
    <row r="160" spans="1:34" ht="21">
      <c r="A160" s="642"/>
      <c r="B160" s="46" t="s">
        <v>63</v>
      </c>
      <c r="C160" s="667"/>
      <c r="D160" s="307"/>
      <c r="E160" s="319"/>
      <c r="F160" s="197"/>
      <c r="G160" s="117"/>
      <c r="H160" s="117"/>
      <c r="I160" s="117"/>
      <c r="J160" s="117"/>
      <c r="K160" s="307"/>
      <c r="L160" s="325"/>
      <c r="M160" s="116"/>
      <c r="N160" s="117"/>
      <c r="O160" s="117"/>
      <c r="P160" s="117"/>
      <c r="Q160" s="117"/>
      <c r="R160" s="307"/>
      <c r="S160" s="319"/>
      <c r="T160" s="306"/>
      <c r="U160" s="307"/>
      <c r="V160" s="307"/>
      <c r="W160" s="307"/>
      <c r="X160" s="307"/>
      <c r="Y160" s="307"/>
      <c r="Z160" s="325"/>
      <c r="AA160" s="352"/>
      <c r="AB160" s="307"/>
      <c r="AC160" s="307"/>
      <c r="AD160" s="307"/>
      <c r="AE160" s="307"/>
      <c r="AF160" s="307"/>
      <c r="AG160" s="307"/>
      <c r="AH160" s="307"/>
    </row>
    <row r="161" spans="1:34" ht="21">
      <c r="A161" s="590" t="s">
        <v>33</v>
      </c>
      <c r="B161" s="50" t="s">
        <v>64</v>
      </c>
      <c r="C161" s="331" t="s">
        <v>66</v>
      </c>
      <c r="D161" s="307"/>
      <c r="E161" s="319"/>
      <c r="F161" s="197"/>
      <c r="G161" s="117"/>
      <c r="H161" s="117"/>
      <c r="I161" s="117"/>
      <c r="J161" s="117"/>
      <c r="K161" s="307"/>
      <c r="L161" s="325"/>
      <c r="M161" s="116"/>
      <c r="N161" s="117"/>
      <c r="O161" s="117"/>
      <c r="P161" s="117"/>
      <c r="Q161" s="117"/>
      <c r="R161" s="307"/>
      <c r="S161" s="319"/>
      <c r="T161" s="306"/>
      <c r="U161" s="307"/>
      <c r="V161" s="307"/>
      <c r="W161" s="307"/>
      <c r="X161" s="307"/>
      <c r="Y161" s="307"/>
      <c r="Z161" s="325"/>
      <c r="AA161" s="352"/>
      <c r="AB161" s="307"/>
      <c r="AC161" s="307"/>
      <c r="AD161" s="307"/>
      <c r="AE161" s="307"/>
      <c r="AF161" s="307"/>
      <c r="AG161" s="307"/>
      <c r="AH161" s="307"/>
    </row>
    <row r="162" spans="1:34" ht="21.75" thickBot="1">
      <c r="A162" s="645"/>
      <c r="B162" s="51" t="s">
        <v>65</v>
      </c>
      <c r="C162" s="376" t="s">
        <v>66</v>
      </c>
      <c r="D162" s="313"/>
      <c r="E162" s="313"/>
      <c r="F162" s="120"/>
      <c r="G162" s="120"/>
      <c r="H162" s="120"/>
      <c r="I162" s="120"/>
      <c r="J162" s="120"/>
      <c r="K162" s="313"/>
      <c r="L162" s="313"/>
      <c r="M162" s="120"/>
      <c r="N162" s="120"/>
      <c r="O162" s="120"/>
      <c r="P162" s="120"/>
      <c r="Q162" s="120"/>
      <c r="R162" s="313"/>
      <c r="S162" s="313"/>
      <c r="T162" s="313"/>
      <c r="U162" s="313"/>
      <c r="V162" s="313"/>
      <c r="W162" s="313"/>
      <c r="X162" s="313"/>
      <c r="Y162" s="313"/>
      <c r="Z162" s="313"/>
      <c r="AA162" s="313"/>
      <c r="AB162" s="313"/>
      <c r="AC162" s="313"/>
      <c r="AD162" s="313"/>
      <c r="AE162" s="313"/>
      <c r="AF162" s="313"/>
      <c r="AG162" s="313"/>
      <c r="AH162" s="313"/>
    </row>
    <row r="164" spans="1:34">
      <c r="Z164" s="5" t="s">
        <v>81</v>
      </c>
    </row>
    <row r="165" spans="1:34">
      <c r="Z165" s="5" t="s">
        <v>82</v>
      </c>
    </row>
  </sheetData>
  <mergeCells count="118">
    <mergeCell ref="A130:A131"/>
    <mergeCell ref="C130:C131"/>
    <mergeCell ref="A132:A133"/>
    <mergeCell ref="C132:C133"/>
    <mergeCell ref="A134:A135"/>
    <mergeCell ref="A115:A117"/>
    <mergeCell ref="A120:A121"/>
    <mergeCell ref="C120:C121"/>
    <mergeCell ref="A122:A123"/>
    <mergeCell ref="A128:A129"/>
    <mergeCell ref="A161:A162"/>
    <mergeCell ref="A142:A144"/>
    <mergeCell ref="A147:A148"/>
    <mergeCell ref="C147:C148"/>
    <mergeCell ref="A149:A150"/>
    <mergeCell ref="A155:A156"/>
    <mergeCell ref="A136:AH136"/>
    <mergeCell ref="A137:A140"/>
    <mergeCell ref="B137:B140"/>
    <mergeCell ref="C137:C140"/>
    <mergeCell ref="D137:AH137"/>
    <mergeCell ref="D138:E138"/>
    <mergeCell ref="F138:L138"/>
    <mergeCell ref="M138:S138"/>
    <mergeCell ref="T138:Z138"/>
    <mergeCell ref="A157:A158"/>
    <mergeCell ref="C157:C158"/>
    <mergeCell ref="A159:A160"/>
    <mergeCell ref="C159:C160"/>
    <mergeCell ref="D110:AH110"/>
    <mergeCell ref="D111:H111"/>
    <mergeCell ref="I111:O111"/>
    <mergeCell ref="P111:V111"/>
    <mergeCell ref="W111:AC111"/>
    <mergeCell ref="AD111:AH111"/>
    <mergeCell ref="A103:A104"/>
    <mergeCell ref="C103:C104"/>
    <mergeCell ref="A105:A106"/>
    <mergeCell ref="C105:C106"/>
    <mergeCell ref="A107:A108"/>
    <mergeCell ref="A109:AH109"/>
    <mergeCell ref="A110:A113"/>
    <mergeCell ref="B110:B113"/>
    <mergeCell ref="C110:C113"/>
    <mergeCell ref="A88:A90"/>
    <mergeCell ref="A93:A94"/>
    <mergeCell ref="C93:C94"/>
    <mergeCell ref="A95:A96"/>
    <mergeCell ref="A101:A102"/>
    <mergeCell ref="A82:AH82"/>
    <mergeCell ref="A83:A86"/>
    <mergeCell ref="B83:B86"/>
    <mergeCell ref="C83:C86"/>
    <mergeCell ref="D83:AH83"/>
    <mergeCell ref="D84:J84"/>
    <mergeCell ref="K84:Q84"/>
    <mergeCell ref="R84:X84"/>
    <mergeCell ref="Y84:AE84"/>
    <mergeCell ref="A1:AH1"/>
    <mergeCell ref="A14:A15"/>
    <mergeCell ref="A20:A21"/>
    <mergeCell ref="A22:A23"/>
    <mergeCell ref="A24:A25"/>
    <mergeCell ref="A7:A9"/>
    <mergeCell ref="A12:A13"/>
    <mergeCell ref="A2:A5"/>
    <mergeCell ref="B2:B5"/>
    <mergeCell ref="D3:I3"/>
    <mergeCell ref="K3:P3"/>
    <mergeCell ref="Q3:W3"/>
    <mergeCell ref="X3:AD3"/>
    <mergeCell ref="AE3:AH3"/>
    <mergeCell ref="A28:AH28"/>
    <mergeCell ref="C22:C23"/>
    <mergeCell ref="C24:C25"/>
    <mergeCell ref="C2:C5"/>
    <mergeCell ref="A26:A27"/>
    <mergeCell ref="D2:AH2"/>
    <mergeCell ref="C12:C13"/>
    <mergeCell ref="D29:AH29"/>
    <mergeCell ref="A34:A36"/>
    <mergeCell ref="AB30:AE30"/>
    <mergeCell ref="A39:A40"/>
    <mergeCell ref="C39:C40"/>
    <mergeCell ref="A29:A32"/>
    <mergeCell ref="B29:B32"/>
    <mergeCell ref="C29:C32"/>
    <mergeCell ref="D30:F30"/>
    <mergeCell ref="G30:M30"/>
    <mergeCell ref="N30:T30"/>
    <mergeCell ref="U30:AA30"/>
    <mergeCell ref="C49:C50"/>
    <mergeCell ref="A51:A52"/>
    <mergeCell ref="C51:C52"/>
    <mergeCell ref="A55:AH55"/>
    <mergeCell ref="A56:A59"/>
    <mergeCell ref="A41:A42"/>
    <mergeCell ref="A53:A54"/>
    <mergeCell ref="A68:A69"/>
    <mergeCell ref="A47:A48"/>
    <mergeCell ref="A49:A50"/>
    <mergeCell ref="D57:F57"/>
    <mergeCell ref="G57:M57"/>
    <mergeCell ref="N57:T57"/>
    <mergeCell ref="U57:AA57"/>
    <mergeCell ref="AB57:AH57"/>
    <mergeCell ref="B56:B59"/>
    <mergeCell ref="C56:C59"/>
    <mergeCell ref="C76:C77"/>
    <mergeCell ref="A78:A79"/>
    <mergeCell ref="C78:C79"/>
    <mergeCell ref="A61:A63"/>
    <mergeCell ref="A66:A67"/>
    <mergeCell ref="A80:A81"/>
    <mergeCell ref="D56:AH56"/>
    <mergeCell ref="A74:A75"/>
    <mergeCell ref="A76:A77"/>
    <mergeCell ref="C66:C67"/>
  </mergeCells>
  <phoneticPr fontId="1" type="noConversion"/>
  <printOptions horizontalCentered="1" verticalCentered="1"/>
  <pageMargins left="0.15748031496062992" right="0.19685039370078741" top="0.19685039370078741" bottom="0.39370078740157483" header="0.51181102362204722" footer="0.51181102362204722"/>
  <pageSetup paperSize="9" scale="89" orientation="landscape" r:id="rId1"/>
  <headerFooter alignWithMargins="0">
    <oddFooter>Stranica &amp;P od &amp;N</oddFooter>
  </headerFooter>
  <rowBreaks count="2" manualBreakCount="2">
    <brk id="27" max="16383" man="1"/>
    <brk id="5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4" tint="0.39997558519241921"/>
  </sheetPr>
  <dimension ref="A1:AH154"/>
  <sheetViews>
    <sheetView view="pageBreakPreview" workbookViewId="0">
      <selection activeCell="A126" sqref="A126:AH126"/>
    </sheetView>
  </sheetViews>
  <sheetFormatPr defaultRowHeight="12.75"/>
  <cols>
    <col min="1" max="1" width="5.85546875" style="5" customWidth="1"/>
    <col min="2" max="2" width="17.85546875" style="5" customWidth="1"/>
    <col min="3" max="3" width="18.42578125" style="5" customWidth="1"/>
    <col min="4" max="34" width="3.7109375" style="5" customWidth="1"/>
    <col min="35" max="16384" width="9.140625" style="5"/>
  </cols>
  <sheetData>
    <row r="1" spans="1:34" ht="27.75" customHeight="1" thickBot="1">
      <c r="A1" s="581" t="s">
        <v>169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21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4" ht="41.25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578" t="s">
        <v>103</v>
      </c>
      <c r="AF3" s="579"/>
      <c r="AG3" s="579"/>
      <c r="AH3" s="580"/>
    </row>
    <row r="4" spans="1:34" ht="21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4" ht="20.25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0" t="s">
        <v>43</v>
      </c>
      <c r="R5" s="149" t="s">
        <v>45</v>
      </c>
      <c r="S5" s="9" t="s">
        <v>41</v>
      </c>
      <c r="T5" s="102" t="s">
        <v>42</v>
      </c>
      <c r="U5" s="101" t="s">
        <v>43</v>
      </c>
      <c r="V5" s="150" t="s">
        <v>41</v>
      </c>
      <c r="W5" s="200" t="s">
        <v>44</v>
      </c>
      <c r="X5" s="152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4" ht="20.100000000000001" customHeight="1" thickTop="1">
      <c r="A6" s="11" t="s">
        <v>2</v>
      </c>
      <c r="B6" s="52" t="s">
        <v>3</v>
      </c>
      <c r="C6" s="417" t="str">
        <f>[2]Nastavni_planovi_12_13!BJ10</f>
        <v>Brajković Ines</v>
      </c>
      <c r="D6" s="510"/>
      <c r="E6" s="510"/>
      <c r="F6" s="510"/>
      <c r="G6" s="510"/>
      <c r="H6" s="510"/>
      <c r="I6" s="511"/>
      <c r="J6" s="512"/>
      <c r="K6" s="510"/>
      <c r="L6" s="510"/>
      <c r="M6" s="510"/>
      <c r="N6" s="510"/>
      <c r="O6" s="510"/>
      <c r="P6" s="513"/>
      <c r="Q6" s="381"/>
      <c r="R6" s="135"/>
      <c r="S6" s="135"/>
      <c r="T6" s="135"/>
      <c r="U6" s="135"/>
      <c r="V6" s="388"/>
      <c r="W6" s="389"/>
      <c r="X6" s="382"/>
      <c r="Y6" s="135"/>
      <c r="Z6" s="135"/>
      <c r="AA6" s="135"/>
      <c r="AB6" s="135"/>
      <c r="AC6" s="388"/>
      <c r="AD6" s="390"/>
      <c r="AE6" s="381"/>
      <c r="AF6" s="135"/>
      <c r="AG6" s="135"/>
      <c r="AH6" s="135"/>
    </row>
    <row r="7" spans="1:34" ht="20.100000000000001" customHeight="1">
      <c r="A7" s="53"/>
      <c r="B7" s="42" t="s">
        <v>5</v>
      </c>
      <c r="C7" s="418"/>
      <c r="D7" s="514"/>
      <c r="E7" s="514"/>
      <c r="F7" s="514"/>
      <c r="G7" s="514"/>
      <c r="H7" s="514"/>
      <c r="I7" s="515"/>
      <c r="J7" s="516"/>
      <c r="K7" s="514"/>
      <c r="L7" s="514"/>
      <c r="M7" s="514"/>
      <c r="N7" s="514"/>
      <c r="O7" s="514"/>
      <c r="P7" s="517"/>
      <c r="Q7" s="116"/>
      <c r="R7" s="117"/>
      <c r="S7" s="117"/>
      <c r="T7" s="117"/>
      <c r="U7" s="117"/>
      <c r="V7" s="205"/>
      <c r="W7" s="206"/>
      <c r="X7" s="197"/>
      <c r="Y7" s="117"/>
      <c r="Z7" s="117"/>
      <c r="AA7" s="117"/>
      <c r="AB7" s="117"/>
      <c r="AC7" s="205"/>
      <c r="AD7" s="211"/>
      <c r="AE7" s="116"/>
      <c r="AF7" s="117"/>
      <c r="AG7" s="117"/>
      <c r="AH7" s="117"/>
    </row>
    <row r="8" spans="1:34" ht="20.100000000000001" customHeight="1">
      <c r="A8" s="53"/>
      <c r="B8" s="54" t="s">
        <v>6</v>
      </c>
      <c r="C8" s="419" t="str">
        <f>[2]Nastavni_planovi_12_13!BJ12</f>
        <v>Grujić Sanja</v>
      </c>
      <c r="D8" s="514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116"/>
      <c r="R8" s="117"/>
      <c r="S8" s="117"/>
      <c r="T8" s="117"/>
      <c r="U8" s="117"/>
      <c r="V8" s="205"/>
      <c r="W8" s="206"/>
      <c r="X8" s="197"/>
      <c r="Y8" s="117"/>
      <c r="Z8" s="117"/>
      <c r="AA8" s="117"/>
      <c r="AB8" s="117"/>
      <c r="AC8" s="205"/>
      <c r="AD8" s="211"/>
      <c r="AE8" s="116"/>
      <c r="AF8" s="117"/>
      <c r="AG8" s="117"/>
      <c r="AH8" s="117"/>
    </row>
    <row r="9" spans="1:34" ht="20.100000000000001" customHeight="1">
      <c r="A9" s="55"/>
      <c r="B9" s="56" t="s">
        <v>40</v>
      </c>
      <c r="C9" s="420"/>
      <c r="D9" s="514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116"/>
      <c r="R9" s="117"/>
      <c r="S9" s="117"/>
      <c r="T9" s="117"/>
      <c r="U9" s="117"/>
      <c r="V9" s="205"/>
      <c r="W9" s="206"/>
      <c r="X9" s="197"/>
      <c r="Y9" s="117"/>
      <c r="Z9" s="117"/>
      <c r="AA9" s="117"/>
      <c r="AB9" s="117"/>
      <c r="AC9" s="205"/>
      <c r="AD9" s="211"/>
      <c r="AE9" s="116"/>
      <c r="AF9" s="117"/>
      <c r="AG9" s="117"/>
      <c r="AH9" s="117"/>
    </row>
    <row r="10" spans="1:34" ht="20.100000000000001" customHeight="1">
      <c r="A10" s="57" t="s">
        <v>7</v>
      </c>
      <c r="B10" s="58" t="s">
        <v>19</v>
      </c>
      <c r="C10" s="421" t="str">
        <f>[2]Nastavni_planovi_12_13!BJ14</f>
        <v>Dobrić Igor</v>
      </c>
      <c r="D10" s="514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116"/>
      <c r="R10" s="117"/>
      <c r="S10" s="117"/>
      <c r="T10" s="117"/>
      <c r="U10" s="117"/>
      <c r="V10" s="205"/>
      <c r="W10" s="206"/>
      <c r="X10" s="197"/>
      <c r="Y10" s="117"/>
      <c r="Z10" s="117"/>
      <c r="AA10" s="117"/>
      <c r="AB10" s="117"/>
      <c r="AC10" s="205"/>
      <c r="AD10" s="211"/>
      <c r="AE10" s="116"/>
      <c r="AF10" s="117"/>
      <c r="AG10" s="117"/>
      <c r="AH10" s="117"/>
    </row>
    <row r="11" spans="1:34" ht="20.100000000000001" customHeight="1">
      <c r="A11" s="673" t="s">
        <v>12</v>
      </c>
      <c r="B11" s="58" t="s">
        <v>37</v>
      </c>
      <c r="C11" s="418" t="str">
        <f>[2]Nastavni_planovi_12_13!BJ15</f>
        <v>Jurjević Bernard</v>
      </c>
      <c r="D11" s="514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116"/>
      <c r="R11" s="117"/>
      <c r="S11" s="117"/>
      <c r="T11" s="117"/>
      <c r="U11" s="117"/>
      <c r="V11" s="205"/>
      <c r="W11" s="206"/>
      <c r="X11" s="197"/>
      <c r="Y11" s="117"/>
      <c r="Z11" s="117"/>
      <c r="AA11" s="117"/>
      <c r="AB11" s="117"/>
      <c r="AC11" s="205"/>
      <c r="AD11" s="211"/>
      <c r="AE11" s="116"/>
      <c r="AF11" s="117"/>
      <c r="AG11" s="117"/>
      <c r="AH11" s="117"/>
    </row>
    <row r="12" spans="1:34" ht="20.100000000000001" customHeight="1">
      <c r="A12" s="642"/>
      <c r="B12" s="59" t="s">
        <v>76</v>
      </c>
      <c r="C12" s="422"/>
      <c r="D12" s="514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116"/>
      <c r="R12" s="117"/>
      <c r="S12" s="117"/>
      <c r="T12" s="117"/>
      <c r="U12" s="117"/>
      <c r="V12" s="205"/>
      <c r="W12" s="206"/>
      <c r="X12" s="197"/>
      <c r="Y12" s="117"/>
      <c r="Z12" s="117"/>
      <c r="AA12" s="117"/>
      <c r="AB12" s="117"/>
      <c r="AC12" s="205"/>
      <c r="AD12" s="211"/>
      <c r="AE12" s="116"/>
      <c r="AF12" s="117"/>
      <c r="AG12" s="117"/>
      <c r="AH12" s="117"/>
    </row>
    <row r="13" spans="1:34" ht="20.100000000000001" customHeight="1">
      <c r="A13" s="673" t="s">
        <v>14</v>
      </c>
      <c r="B13" s="45" t="s">
        <v>34</v>
      </c>
      <c r="C13" s="674" t="str">
        <f>[2]Nastavni_planovi_12_13!BJ17</f>
        <v>Ujčić Anika</v>
      </c>
      <c r="D13" s="514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116"/>
      <c r="R13" s="117"/>
      <c r="S13" s="117"/>
      <c r="T13" s="117"/>
      <c r="U13" s="117"/>
      <c r="V13" s="205"/>
      <c r="W13" s="206"/>
      <c r="X13" s="197"/>
      <c r="Y13" s="117"/>
      <c r="Z13" s="117"/>
      <c r="AA13" s="117"/>
      <c r="AB13" s="117"/>
      <c r="AC13" s="205"/>
      <c r="AD13" s="211"/>
      <c r="AE13" s="116"/>
      <c r="AF13" s="117"/>
      <c r="AG13" s="117"/>
      <c r="AH13" s="117"/>
    </row>
    <row r="14" spans="1:34" ht="20.100000000000001" customHeight="1">
      <c r="A14" s="642"/>
      <c r="B14" s="59" t="s">
        <v>35</v>
      </c>
      <c r="C14" s="675"/>
      <c r="D14" s="514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116"/>
      <c r="R14" s="117"/>
      <c r="S14" s="117"/>
      <c r="T14" s="117"/>
      <c r="U14" s="117"/>
      <c r="V14" s="205"/>
      <c r="W14" s="206"/>
      <c r="X14" s="197"/>
      <c r="Y14" s="117"/>
      <c r="Z14" s="117"/>
      <c r="AA14" s="117"/>
      <c r="AB14" s="117"/>
      <c r="AC14" s="205"/>
      <c r="AD14" s="211"/>
      <c r="AE14" s="116"/>
      <c r="AF14" s="117"/>
      <c r="AG14" s="117"/>
      <c r="AH14" s="117"/>
    </row>
    <row r="15" spans="1:34" ht="20.100000000000001" customHeight="1">
      <c r="A15" s="57" t="s">
        <v>16</v>
      </c>
      <c r="B15" s="58" t="s">
        <v>23</v>
      </c>
      <c r="C15" s="423" t="str">
        <f>[2]Nastavni_planovi_12_13!BJ19</f>
        <v>Morsi Karmen</v>
      </c>
      <c r="D15" s="514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116"/>
      <c r="R15" s="117"/>
      <c r="S15" s="117"/>
      <c r="T15" s="117"/>
      <c r="U15" s="117"/>
      <c r="V15" s="205"/>
      <c r="W15" s="206"/>
      <c r="X15" s="197"/>
      <c r="Y15" s="117"/>
      <c r="Z15" s="117"/>
      <c r="AA15" s="117"/>
      <c r="AB15" s="117"/>
      <c r="AC15" s="205"/>
      <c r="AD15" s="211"/>
      <c r="AE15" s="116"/>
      <c r="AF15" s="117"/>
      <c r="AG15" s="117"/>
      <c r="AH15" s="117"/>
    </row>
    <row r="16" spans="1:34" ht="20.100000000000001" customHeight="1">
      <c r="A16" s="57" t="s">
        <v>18</v>
      </c>
      <c r="B16" s="58" t="s">
        <v>68</v>
      </c>
      <c r="C16" s="423" t="str">
        <f>[2]Nastavni_planovi_12_13!BJ20</f>
        <v>Kadić Goran</v>
      </c>
      <c r="D16" s="514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116"/>
      <c r="R16" s="117"/>
      <c r="S16" s="117"/>
      <c r="T16" s="117"/>
      <c r="U16" s="117"/>
      <c r="V16" s="205"/>
      <c r="W16" s="206"/>
      <c r="X16" s="197"/>
      <c r="Y16" s="117"/>
      <c r="Z16" s="117"/>
      <c r="AA16" s="117"/>
      <c r="AB16" s="117"/>
      <c r="AC16" s="205"/>
      <c r="AD16" s="211"/>
      <c r="AE16" s="116"/>
      <c r="AF16" s="117"/>
      <c r="AG16" s="117"/>
      <c r="AH16" s="117"/>
    </row>
    <row r="17" spans="1:34" ht="20.100000000000001" customHeight="1">
      <c r="A17" s="673" t="s">
        <v>20</v>
      </c>
      <c r="B17" s="45" t="s">
        <v>69</v>
      </c>
      <c r="C17" s="674" t="str">
        <f>[2]Nastavni_planovi_12_13!BJ21</f>
        <v>Prica Srđan</v>
      </c>
      <c r="D17" s="514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116"/>
      <c r="R17" s="117"/>
      <c r="S17" s="117"/>
      <c r="T17" s="117"/>
      <c r="U17" s="117"/>
      <c r="V17" s="205"/>
      <c r="W17" s="206"/>
      <c r="X17" s="197"/>
      <c r="Y17" s="117"/>
      <c r="Z17" s="117"/>
      <c r="AA17" s="117"/>
      <c r="AB17" s="117"/>
      <c r="AC17" s="205"/>
      <c r="AD17" s="211"/>
      <c r="AE17" s="116"/>
      <c r="AF17" s="117"/>
      <c r="AG17" s="117"/>
      <c r="AH17" s="117"/>
    </row>
    <row r="18" spans="1:34" ht="20.100000000000001" customHeight="1">
      <c r="A18" s="642"/>
      <c r="B18" s="46" t="s">
        <v>61</v>
      </c>
      <c r="C18" s="675"/>
      <c r="D18" s="514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116"/>
      <c r="R18" s="117"/>
      <c r="S18" s="117"/>
      <c r="T18" s="117"/>
      <c r="U18" s="117"/>
      <c r="V18" s="205"/>
      <c r="W18" s="206"/>
      <c r="X18" s="197"/>
      <c r="Y18" s="117"/>
      <c r="Z18" s="117"/>
      <c r="AA18" s="117"/>
      <c r="AB18" s="117"/>
      <c r="AC18" s="205"/>
      <c r="AD18" s="211"/>
      <c r="AE18" s="116"/>
      <c r="AF18" s="117"/>
      <c r="AG18" s="117"/>
      <c r="AH18" s="117"/>
    </row>
    <row r="19" spans="1:34" ht="20.100000000000001" customHeight="1">
      <c r="A19" s="590" t="s">
        <v>22</v>
      </c>
      <c r="B19" s="94" t="s">
        <v>70</v>
      </c>
      <c r="C19" s="676" t="str">
        <f>[2]Nastavni_planovi_12_13!BJ23</f>
        <v>Banko Josip</v>
      </c>
      <c r="D19" s="514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116"/>
      <c r="R19" s="117"/>
      <c r="S19" s="117"/>
      <c r="T19" s="117"/>
      <c r="U19" s="117"/>
      <c r="V19" s="205"/>
      <c r="W19" s="206"/>
      <c r="X19" s="197"/>
      <c r="Y19" s="117"/>
      <c r="Z19" s="117"/>
      <c r="AA19" s="117"/>
      <c r="AB19" s="117"/>
      <c r="AC19" s="205"/>
      <c r="AD19" s="211"/>
      <c r="AE19" s="116"/>
      <c r="AF19" s="117"/>
      <c r="AG19" s="117"/>
      <c r="AH19" s="117"/>
    </row>
    <row r="20" spans="1:34" ht="20.100000000000001" customHeight="1">
      <c r="A20" s="642"/>
      <c r="B20" s="95" t="s">
        <v>63</v>
      </c>
      <c r="C20" s="677"/>
      <c r="D20" s="514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116"/>
      <c r="R20" s="117"/>
      <c r="S20" s="117"/>
      <c r="T20" s="117"/>
      <c r="U20" s="117"/>
      <c r="V20" s="205"/>
      <c r="W20" s="206"/>
      <c r="X20" s="197"/>
      <c r="Y20" s="117"/>
      <c r="Z20" s="117"/>
      <c r="AA20" s="117"/>
      <c r="AB20" s="117"/>
      <c r="AC20" s="205"/>
      <c r="AD20" s="211"/>
      <c r="AE20" s="116"/>
      <c r="AF20" s="117"/>
      <c r="AG20" s="117"/>
      <c r="AH20" s="117"/>
    </row>
    <row r="21" spans="1:34" ht="20.100000000000001" customHeight="1">
      <c r="A21" s="60" t="s">
        <v>24</v>
      </c>
      <c r="B21" s="94" t="s">
        <v>71</v>
      </c>
      <c r="C21" s="424" t="str">
        <f>[2]Nastavni_planovi_12_13!BJ25</f>
        <v>Đorđević Ksenija</v>
      </c>
      <c r="D21" s="514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116"/>
      <c r="R21" s="117"/>
      <c r="S21" s="117"/>
      <c r="T21" s="117"/>
      <c r="U21" s="117"/>
      <c r="V21" s="205"/>
      <c r="W21" s="206"/>
      <c r="X21" s="197"/>
      <c r="Y21" s="117"/>
      <c r="Z21" s="117"/>
      <c r="AA21" s="117"/>
      <c r="AB21" s="117"/>
      <c r="AC21" s="205"/>
      <c r="AD21" s="211"/>
      <c r="AE21" s="116"/>
      <c r="AF21" s="117"/>
      <c r="AG21" s="117"/>
      <c r="AH21" s="117"/>
    </row>
    <row r="22" spans="1:34" ht="20.100000000000001" customHeight="1">
      <c r="A22" s="61"/>
      <c r="B22" s="96" t="s">
        <v>72</v>
      </c>
      <c r="C22" s="425"/>
      <c r="D22" s="514"/>
      <c r="E22" s="514"/>
      <c r="F22" s="514"/>
      <c r="G22" s="514"/>
      <c r="H22" s="514"/>
      <c r="I22" s="515"/>
      <c r="J22" s="516"/>
      <c r="K22" s="514"/>
      <c r="L22" s="514"/>
      <c r="M22" s="514"/>
      <c r="N22" s="514"/>
      <c r="O22" s="514"/>
      <c r="P22" s="517"/>
      <c r="Q22" s="116"/>
      <c r="R22" s="117"/>
      <c r="S22" s="117"/>
      <c r="T22" s="117"/>
      <c r="U22" s="117"/>
      <c r="V22" s="205"/>
      <c r="W22" s="206"/>
      <c r="X22" s="197"/>
      <c r="Y22" s="117"/>
      <c r="Z22" s="117"/>
      <c r="AA22" s="117"/>
      <c r="AB22" s="117"/>
      <c r="AC22" s="205"/>
      <c r="AD22" s="211"/>
      <c r="AE22" s="116"/>
      <c r="AF22" s="117"/>
      <c r="AG22" s="117"/>
      <c r="AH22" s="117"/>
    </row>
    <row r="23" spans="1:34" ht="20.100000000000001" customHeight="1">
      <c r="A23" s="63" t="s">
        <v>26</v>
      </c>
      <c r="B23" s="94" t="s">
        <v>73</v>
      </c>
      <c r="C23" s="425" t="s">
        <v>66</v>
      </c>
      <c r="D23" s="514"/>
      <c r="E23" s="514"/>
      <c r="F23" s="514"/>
      <c r="G23" s="514"/>
      <c r="H23" s="514"/>
      <c r="I23" s="515"/>
      <c r="J23" s="516"/>
      <c r="K23" s="514"/>
      <c r="L23" s="514"/>
      <c r="M23" s="514"/>
      <c r="N23" s="514"/>
      <c r="O23" s="514"/>
      <c r="P23" s="517"/>
      <c r="Q23" s="116"/>
      <c r="R23" s="117"/>
      <c r="S23" s="117"/>
      <c r="T23" s="117"/>
      <c r="U23" s="117"/>
      <c r="V23" s="205"/>
      <c r="W23" s="206"/>
      <c r="X23" s="197"/>
      <c r="Y23" s="117"/>
      <c r="Z23" s="117"/>
      <c r="AA23" s="117"/>
      <c r="AB23" s="117"/>
      <c r="AC23" s="205"/>
      <c r="AD23" s="211"/>
      <c r="AE23" s="116"/>
      <c r="AF23" s="117"/>
      <c r="AG23" s="117"/>
      <c r="AH23" s="117"/>
    </row>
    <row r="24" spans="1:34" ht="20.100000000000001" customHeight="1">
      <c r="A24" s="57" t="s">
        <v>28</v>
      </c>
      <c r="B24" s="64" t="s">
        <v>74</v>
      </c>
      <c r="C24" s="423" t="str">
        <f>[2]Nastavni_planovi_12_13!BJ28</f>
        <v>Milanović Ferdo</v>
      </c>
      <c r="D24" s="514"/>
      <c r="E24" s="514"/>
      <c r="F24" s="514"/>
      <c r="G24" s="514"/>
      <c r="H24" s="514"/>
      <c r="I24" s="515"/>
      <c r="J24" s="516"/>
      <c r="K24" s="514"/>
      <c r="L24" s="514"/>
      <c r="M24" s="514"/>
      <c r="N24" s="514"/>
      <c r="O24" s="514"/>
      <c r="P24" s="517"/>
      <c r="Q24" s="116"/>
      <c r="R24" s="117"/>
      <c r="S24" s="117"/>
      <c r="T24" s="117"/>
      <c r="U24" s="117"/>
      <c r="V24" s="205"/>
      <c r="W24" s="206"/>
      <c r="X24" s="197"/>
      <c r="Y24" s="117"/>
      <c r="Z24" s="117"/>
      <c r="AA24" s="117"/>
      <c r="AB24" s="117"/>
      <c r="AC24" s="205"/>
      <c r="AD24" s="211"/>
      <c r="AE24" s="116"/>
      <c r="AF24" s="117"/>
      <c r="AG24" s="117"/>
      <c r="AH24" s="117"/>
    </row>
    <row r="25" spans="1:34" ht="20.100000000000001" customHeight="1" thickBot="1">
      <c r="A25" s="65" t="s">
        <v>30</v>
      </c>
      <c r="B25" s="66" t="s">
        <v>75</v>
      </c>
      <c r="C25" s="423" t="str">
        <f>[2]Nastavni_planovi_12_13!BJ29</f>
        <v>Milanović Ferdo</v>
      </c>
      <c r="D25" s="518"/>
      <c r="E25" s="518"/>
      <c r="F25" s="518"/>
      <c r="G25" s="518"/>
      <c r="H25" s="518"/>
      <c r="I25" s="519"/>
      <c r="J25" s="520"/>
      <c r="K25" s="518"/>
      <c r="L25" s="518"/>
      <c r="M25" s="518"/>
      <c r="N25" s="518"/>
      <c r="O25" s="518"/>
      <c r="P25" s="521"/>
      <c r="Q25" s="119"/>
      <c r="R25" s="120"/>
      <c r="S25" s="120"/>
      <c r="T25" s="120"/>
      <c r="U25" s="120"/>
      <c r="V25" s="207"/>
      <c r="W25" s="208"/>
      <c r="X25" s="198"/>
      <c r="Y25" s="120"/>
      <c r="Z25" s="120"/>
      <c r="AA25" s="120"/>
      <c r="AB25" s="120"/>
      <c r="AC25" s="207"/>
      <c r="AD25" s="212"/>
      <c r="AE25" s="119"/>
      <c r="AF25" s="120"/>
      <c r="AG25" s="120"/>
      <c r="AH25" s="120"/>
    </row>
    <row r="26" spans="1:34" ht="21.75" thickBot="1">
      <c r="A26" s="581" t="s">
        <v>169</v>
      </c>
      <c r="B26" s="582"/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2"/>
      <c r="U26" s="582"/>
      <c r="V26" s="582"/>
      <c r="W26" s="582"/>
      <c r="X26" s="582"/>
      <c r="Y26" s="582"/>
      <c r="Z26" s="582"/>
      <c r="AA26" s="582"/>
      <c r="AB26" s="582"/>
      <c r="AC26" s="582"/>
      <c r="AD26" s="582"/>
      <c r="AE26" s="582"/>
      <c r="AF26" s="582"/>
      <c r="AG26" s="582"/>
      <c r="AH26" s="583"/>
    </row>
    <row r="27" spans="1:34" ht="21" customHeight="1">
      <c r="A27" s="584" t="s">
        <v>0</v>
      </c>
      <c r="B27" s="587" t="s">
        <v>1</v>
      </c>
      <c r="C27" s="595" t="s">
        <v>39</v>
      </c>
      <c r="D27" s="611" t="s">
        <v>104</v>
      </c>
      <c r="E27" s="611"/>
      <c r="F27" s="611"/>
      <c r="G27" s="611"/>
      <c r="H27" s="611"/>
      <c r="I27" s="611"/>
      <c r="J27" s="611"/>
      <c r="K27" s="611"/>
      <c r="L27" s="611"/>
      <c r="M27" s="611"/>
      <c r="N27" s="611"/>
      <c r="O27" s="611"/>
      <c r="P27" s="611"/>
      <c r="Q27" s="611"/>
      <c r="R27" s="611"/>
      <c r="S27" s="611"/>
      <c r="T27" s="611"/>
      <c r="U27" s="611"/>
      <c r="V27" s="611"/>
      <c r="W27" s="611"/>
      <c r="X27" s="611"/>
      <c r="Y27" s="611"/>
      <c r="Z27" s="611"/>
      <c r="AA27" s="611"/>
      <c r="AB27" s="611"/>
      <c r="AC27" s="611"/>
      <c r="AD27" s="611"/>
      <c r="AE27" s="611"/>
      <c r="AF27" s="611"/>
      <c r="AG27" s="611"/>
      <c r="AH27" s="612"/>
    </row>
    <row r="28" spans="1:34" ht="34.5" customHeight="1">
      <c r="A28" s="585"/>
      <c r="B28" s="588"/>
      <c r="C28" s="596"/>
      <c r="D28" s="651"/>
      <c r="E28" s="652"/>
      <c r="F28" s="652"/>
      <c r="G28" s="621" t="s">
        <v>105</v>
      </c>
      <c r="H28" s="619"/>
      <c r="I28" s="619"/>
      <c r="J28" s="619"/>
      <c r="K28" s="619"/>
      <c r="L28" s="619"/>
      <c r="M28" s="620"/>
      <c r="N28" s="622" t="s">
        <v>106</v>
      </c>
      <c r="O28" s="619"/>
      <c r="P28" s="619"/>
      <c r="Q28" s="619"/>
      <c r="R28" s="619"/>
      <c r="S28" s="619"/>
      <c r="T28" s="620"/>
      <c r="U28" s="621" t="s">
        <v>107</v>
      </c>
      <c r="V28" s="619"/>
      <c r="W28" s="619"/>
      <c r="X28" s="619"/>
      <c r="Y28" s="619"/>
      <c r="Z28" s="619"/>
      <c r="AA28" s="620"/>
      <c r="AB28" s="653" t="s">
        <v>108</v>
      </c>
      <c r="AC28" s="654"/>
      <c r="AD28" s="654"/>
      <c r="AE28" s="654"/>
      <c r="AF28" s="252"/>
      <c r="AG28" s="253"/>
      <c r="AH28" s="254"/>
    </row>
    <row r="29" spans="1:34" ht="17.25" customHeight="1">
      <c r="A29" s="585"/>
      <c r="B29" s="588"/>
      <c r="C29" s="596"/>
      <c r="D29" s="227">
        <v>1</v>
      </c>
      <c r="E29" s="239">
        <v>2</v>
      </c>
      <c r="F29" s="240">
        <v>3</v>
      </c>
      <c r="G29" s="155">
        <v>4</v>
      </c>
      <c r="H29" s="23">
        <v>5</v>
      </c>
      <c r="I29" s="23">
        <v>6</v>
      </c>
      <c r="J29" s="23">
        <v>7</v>
      </c>
      <c r="K29" s="23">
        <v>8</v>
      </c>
      <c r="L29" s="239">
        <v>9</v>
      </c>
      <c r="M29" s="240">
        <v>10</v>
      </c>
      <c r="N29" s="155">
        <v>11</v>
      </c>
      <c r="O29" s="23">
        <v>12</v>
      </c>
      <c r="P29" s="23">
        <v>13</v>
      </c>
      <c r="Q29" s="23">
        <v>14</v>
      </c>
      <c r="R29" s="23">
        <v>15</v>
      </c>
      <c r="S29" s="239">
        <v>16</v>
      </c>
      <c r="T29" s="240">
        <v>17</v>
      </c>
      <c r="U29" s="155">
        <v>18</v>
      </c>
      <c r="V29" s="23">
        <v>19</v>
      </c>
      <c r="W29" s="23">
        <v>20</v>
      </c>
      <c r="X29" s="23">
        <v>21</v>
      </c>
      <c r="Y29" s="23">
        <v>22</v>
      </c>
      <c r="Z29" s="239">
        <v>23</v>
      </c>
      <c r="AA29" s="240">
        <v>24</v>
      </c>
      <c r="AB29" s="155">
        <v>25</v>
      </c>
      <c r="AC29" s="23">
        <v>26</v>
      </c>
      <c r="AD29" s="23">
        <v>27</v>
      </c>
      <c r="AE29" s="229">
        <v>28</v>
      </c>
      <c r="AF29" s="255"/>
      <c r="AG29" s="239"/>
      <c r="AH29" s="256"/>
    </row>
    <row r="30" spans="1:34" ht="19.5" customHeight="1" thickBot="1">
      <c r="A30" s="586"/>
      <c r="B30" s="589"/>
      <c r="C30" s="597"/>
      <c r="D30" s="228" t="s">
        <v>43</v>
      </c>
      <c r="E30" s="231" t="s">
        <v>41</v>
      </c>
      <c r="F30" s="232" t="s">
        <v>44</v>
      </c>
      <c r="G30" s="152" t="s">
        <v>43</v>
      </c>
      <c r="H30" s="9" t="s">
        <v>45</v>
      </c>
      <c r="I30" s="9" t="s">
        <v>41</v>
      </c>
      <c r="J30" s="9" t="s">
        <v>42</v>
      </c>
      <c r="K30" s="9" t="s">
        <v>43</v>
      </c>
      <c r="L30" s="241" t="s">
        <v>41</v>
      </c>
      <c r="M30" s="242" t="s">
        <v>44</v>
      </c>
      <c r="N30" s="152" t="s">
        <v>43</v>
      </c>
      <c r="O30" s="9" t="s">
        <v>45</v>
      </c>
      <c r="P30" s="9" t="s">
        <v>41</v>
      </c>
      <c r="Q30" s="9" t="s">
        <v>42</v>
      </c>
      <c r="R30" s="9" t="s">
        <v>43</v>
      </c>
      <c r="S30" s="241" t="s">
        <v>41</v>
      </c>
      <c r="T30" s="242" t="s">
        <v>44</v>
      </c>
      <c r="U30" s="152" t="s">
        <v>43</v>
      </c>
      <c r="V30" s="9" t="s">
        <v>45</v>
      </c>
      <c r="W30" s="9" t="s">
        <v>41</v>
      </c>
      <c r="X30" s="9" t="s">
        <v>42</v>
      </c>
      <c r="Y30" s="9" t="s">
        <v>43</v>
      </c>
      <c r="Z30" s="241" t="s">
        <v>41</v>
      </c>
      <c r="AA30" s="242" t="s">
        <v>44</v>
      </c>
      <c r="AB30" s="152" t="s">
        <v>43</v>
      </c>
      <c r="AC30" s="9" t="s">
        <v>45</v>
      </c>
      <c r="AD30" s="9" t="s">
        <v>41</v>
      </c>
      <c r="AE30" s="230" t="s">
        <v>42</v>
      </c>
      <c r="AF30" s="257"/>
      <c r="AG30" s="241"/>
      <c r="AH30" s="242"/>
    </row>
    <row r="31" spans="1:34" ht="20.100000000000001" customHeight="1" thickTop="1">
      <c r="A31" s="11" t="s">
        <v>2</v>
      </c>
      <c r="B31" s="52" t="s">
        <v>3</v>
      </c>
      <c r="C31" s="356" t="str">
        <f>[2]Nastavni_planovi_12_13!BJ10</f>
        <v>Brajković Ines</v>
      </c>
      <c r="D31" s="426"/>
      <c r="E31" s="428"/>
      <c r="F31" s="429"/>
      <c r="G31" s="427"/>
      <c r="H31" s="137"/>
      <c r="I31" s="137"/>
      <c r="J31" s="137"/>
      <c r="K31" s="138"/>
      <c r="L31" s="391"/>
      <c r="M31" s="399"/>
      <c r="N31" s="136"/>
      <c r="O31" s="137"/>
      <c r="P31" s="137"/>
      <c r="Q31" s="137"/>
      <c r="R31" s="137"/>
      <c r="S31" s="391"/>
      <c r="T31" s="392"/>
      <c r="U31" s="384"/>
      <c r="V31" s="137"/>
      <c r="W31" s="137"/>
      <c r="X31" s="137"/>
      <c r="Y31" s="137"/>
      <c r="Z31" s="391"/>
      <c r="AA31" s="399"/>
      <c r="AB31" s="136"/>
      <c r="AC31" s="137"/>
      <c r="AD31" s="137"/>
      <c r="AE31" s="138"/>
      <c r="AF31" s="403"/>
      <c r="AG31" s="391"/>
      <c r="AH31" s="428"/>
    </row>
    <row r="32" spans="1:34" ht="20.100000000000001" customHeight="1">
      <c r="A32" s="53"/>
      <c r="B32" s="42" t="s">
        <v>5</v>
      </c>
      <c r="C32" s="329"/>
      <c r="D32" s="377"/>
      <c r="E32" s="393"/>
      <c r="F32" s="394"/>
      <c r="G32" s="385"/>
      <c r="H32" s="114"/>
      <c r="I32" s="114"/>
      <c r="J32" s="114"/>
      <c r="K32" s="139"/>
      <c r="L32" s="400"/>
      <c r="M32" s="401"/>
      <c r="N32" s="112"/>
      <c r="O32" s="114"/>
      <c r="P32" s="114"/>
      <c r="Q32" s="114"/>
      <c r="R32" s="114"/>
      <c r="S32" s="400"/>
      <c r="T32" s="402"/>
      <c r="U32" s="196"/>
      <c r="V32" s="114"/>
      <c r="W32" s="114"/>
      <c r="X32" s="114"/>
      <c r="Y32" s="114"/>
      <c r="Z32" s="400"/>
      <c r="AA32" s="401"/>
      <c r="AB32" s="112"/>
      <c r="AC32" s="114"/>
      <c r="AD32" s="114"/>
      <c r="AE32" s="139"/>
      <c r="AF32" s="404"/>
      <c r="AG32" s="405"/>
      <c r="AH32" s="393"/>
    </row>
    <row r="33" spans="1:34" ht="20.100000000000001" customHeight="1">
      <c r="A33" s="53"/>
      <c r="B33" s="54" t="s">
        <v>6</v>
      </c>
      <c r="C33" s="329" t="str">
        <f>[2]Nastavni_planovi_12_13!BJ12</f>
        <v>Grujić Sanja</v>
      </c>
      <c r="D33" s="378"/>
      <c r="E33" s="395"/>
      <c r="F33" s="396"/>
      <c r="G33" s="386"/>
      <c r="H33" s="117"/>
      <c r="I33" s="117"/>
      <c r="J33" s="117"/>
      <c r="K33" s="122"/>
      <c r="L33" s="245"/>
      <c r="M33" s="246"/>
      <c r="N33" s="116"/>
      <c r="O33" s="117"/>
      <c r="P33" s="117"/>
      <c r="Q33" s="117" t="s">
        <v>162</v>
      </c>
      <c r="R33" s="117"/>
      <c r="S33" s="245"/>
      <c r="T33" s="250"/>
      <c r="U33" s="197"/>
      <c r="V33" s="117"/>
      <c r="W33" s="117"/>
      <c r="X33" s="117"/>
      <c r="Y33" s="117"/>
      <c r="Z33" s="245"/>
      <c r="AA33" s="246"/>
      <c r="AB33" s="116"/>
      <c r="AC33" s="117"/>
      <c r="AD33" s="117"/>
      <c r="AE33" s="122"/>
      <c r="AF33" s="259"/>
      <c r="AG33" s="260"/>
      <c r="AH33" s="395"/>
    </row>
    <row r="34" spans="1:34" ht="20.100000000000001" customHeight="1">
      <c r="A34" s="55"/>
      <c r="B34" s="56" t="s">
        <v>40</v>
      </c>
      <c r="C34" s="330"/>
      <c r="D34" s="378"/>
      <c r="E34" s="395"/>
      <c r="F34" s="396"/>
      <c r="G34" s="386"/>
      <c r="H34" s="117"/>
      <c r="I34" s="117"/>
      <c r="J34" s="117"/>
      <c r="K34" s="122"/>
      <c r="L34" s="245"/>
      <c r="M34" s="246"/>
      <c r="N34" s="116"/>
      <c r="O34" s="117"/>
      <c r="P34" s="117"/>
      <c r="Q34" s="117"/>
      <c r="R34" s="117"/>
      <c r="S34" s="245"/>
      <c r="T34" s="250"/>
      <c r="U34" s="197"/>
      <c r="V34" s="117"/>
      <c r="W34" s="117"/>
      <c r="X34" s="117"/>
      <c r="Y34" s="117"/>
      <c r="Z34" s="245"/>
      <c r="AA34" s="246"/>
      <c r="AB34" s="116"/>
      <c r="AC34" s="117"/>
      <c r="AD34" s="117"/>
      <c r="AE34" s="122"/>
      <c r="AF34" s="259"/>
      <c r="AG34" s="260"/>
      <c r="AH34" s="395"/>
    </row>
    <row r="35" spans="1:34" ht="20.100000000000001" customHeight="1">
      <c r="A35" s="57" t="s">
        <v>7</v>
      </c>
      <c r="B35" s="58" t="s">
        <v>19</v>
      </c>
      <c r="C35" s="332" t="str">
        <f>[2]Nastavni_planovi_12_13!BJ14</f>
        <v>Dobrić Igor</v>
      </c>
      <c r="D35" s="378"/>
      <c r="E35" s="395"/>
      <c r="F35" s="396"/>
      <c r="G35" s="386"/>
      <c r="H35" s="117"/>
      <c r="I35" s="117"/>
      <c r="J35" s="117"/>
      <c r="K35" s="122"/>
      <c r="L35" s="245"/>
      <c r="M35" s="246"/>
      <c r="N35" s="116"/>
      <c r="O35" s="117"/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22"/>
      <c r="AF35" s="259"/>
      <c r="AG35" s="260"/>
      <c r="AH35" s="395"/>
    </row>
    <row r="36" spans="1:34" ht="20.100000000000001" customHeight="1">
      <c r="A36" s="673" t="s">
        <v>12</v>
      </c>
      <c r="B36" s="58" t="s">
        <v>37</v>
      </c>
      <c r="C36" s="332" t="str">
        <f>[2]Nastavni_planovi_12_13!BJ15</f>
        <v>Jurjević Bernard</v>
      </c>
      <c r="D36" s="378"/>
      <c r="E36" s="395"/>
      <c r="F36" s="396"/>
      <c r="G36" s="386"/>
      <c r="H36" s="117"/>
      <c r="I36" s="117"/>
      <c r="J36" s="117"/>
      <c r="K36" s="122"/>
      <c r="L36" s="245"/>
      <c r="M36" s="246"/>
      <c r="N36" s="116"/>
      <c r="O36" s="117"/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22"/>
      <c r="AF36" s="259"/>
      <c r="AG36" s="245"/>
      <c r="AH36" s="395"/>
    </row>
    <row r="37" spans="1:34" ht="20.100000000000001" customHeight="1">
      <c r="A37" s="642"/>
      <c r="B37" s="59" t="s">
        <v>76</v>
      </c>
      <c r="C37" s="330"/>
      <c r="D37" s="378"/>
      <c r="E37" s="395"/>
      <c r="F37" s="396"/>
      <c r="G37" s="386"/>
      <c r="H37" s="117"/>
      <c r="I37" s="117"/>
      <c r="J37" s="117"/>
      <c r="K37" s="122"/>
      <c r="L37" s="245"/>
      <c r="M37" s="246"/>
      <c r="N37" s="116"/>
      <c r="O37" s="117"/>
      <c r="P37" s="117"/>
      <c r="Q37" s="117"/>
      <c r="R37" s="117"/>
      <c r="S37" s="245"/>
      <c r="T37" s="250"/>
      <c r="U37" s="197"/>
      <c r="V37" s="117"/>
      <c r="W37" s="117"/>
      <c r="X37" s="117"/>
      <c r="Y37" s="117"/>
      <c r="Z37" s="245"/>
      <c r="AA37" s="246"/>
      <c r="AB37" s="116"/>
      <c r="AC37" s="117"/>
      <c r="AD37" s="117"/>
      <c r="AE37" s="122"/>
      <c r="AF37" s="259"/>
      <c r="AG37" s="260"/>
      <c r="AH37" s="395"/>
    </row>
    <row r="38" spans="1:34" ht="20.100000000000001" customHeight="1">
      <c r="A38" s="673" t="s">
        <v>14</v>
      </c>
      <c r="B38" s="45" t="s">
        <v>34</v>
      </c>
      <c r="C38" s="657" t="str">
        <f>[2]Nastavni_planovi_12_13!BJ17</f>
        <v>Ujčić Anika</v>
      </c>
      <c r="D38" s="378"/>
      <c r="E38" s="395"/>
      <c r="F38" s="396"/>
      <c r="G38" s="386"/>
      <c r="H38" s="117"/>
      <c r="I38" s="117"/>
      <c r="J38" s="117"/>
      <c r="K38" s="122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22"/>
      <c r="AF38" s="259"/>
      <c r="AG38" s="260"/>
      <c r="AH38" s="395"/>
    </row>
    <row r="39" spans="1:34" ht="20.100000000000001" customHeight="1">
      <c r="A39" s="642"/>
      <c r="B39" s="59" t="s">
        <v>35</v>
      </c>
      <c r="C39" s="672"/>
      <c r="D39" s="378"/>
      <c r="E39" s="395"/>
      <c r="F39" s="396"/>
      <c r="G39" s="386"/>
      <c r="H39" s="117"/>
      <c r="I39" s="117"/>
      <c r="J39" s="117"/>
      <c r="K39" s="122"/>
      <c r="L39" s="245"/>
      <c r="M39" s="246"/>
      <c r="N39" s="116"/>
      <c r="O39" s="117"/>
      <c r="P39" s="117"/>
      <c r="Q39" s="117"/>
      <c r="R39" s="117"/>
      <c r="S39" s="245"/>
      <c r="T39" s="250"/>
      <c r="U39" s="197"/>
      <c r="V39" s="117"/>
      <c r="W39" s="117"/>
      <c r="X39" s="117"/>
      <c r="Y39" s="117"/>
      <c r="Z39" s="245"/>
      <c r="AA39" s="246"/>
      <c r="AB39" s="116"/>
      <c r="AC39" s="117"/>
      <c r="AD39" s="117"/>
      <c r="AE39" s="122"/>
      <c r="AF39" s="259"/>
      <c r="AG39" s="260"/>
      <c r="AH39" s="395"/>
    </row>
    <row r="40" spans="1:34" ht="20.100000000000001" customHeight="1">
      <c r="A40" s="57" t="s">
        <v>16</v>
      </c>
      <c r="B40" s="58" t="s">
        <v>23</v>
      </c>
      <c r="C40" s="70" t="str">
        <f>[2]Nastavni_planovi_12_13!BJ19</f>
        <v>Morsi Karmen</v>
      </c>
      <c r="D40" s="378"/>
      <c r="E40" s="395"/>
      <c r="F40" s="396"/>
      <c r="G40" s="386"/>
      <c r="H40" s="117"/>
      <c r="I40" s="117"/>
      <c r="J40" s="117"/>
      <c r="K40" s="122"/>
      <c r="L40" s="245"/>
      <c r="M40" s="246"/>
      <c r="N40" s="116"/>
      <c r="O40" s="117"/>
      <c r="P40" s="117"/>
      <c r="Q40" s="117"/>
      <c r="R40" s="117"/>
      <c r="S40" s="245"/>
      <c r="T40" s="250"/>
      <c r="U40" s="197" t="s">
        <v>162</v>
      </c>
      <c r="V40" s="117"/>
      <c r="W40" s="117"/>
      <c r="X40" s="117"/>
      <c r="Y40" s="117"/>
      <c r="Z40" s="245"/>
      <c r="AA40" s="246"/>
      <c r="AB40" s="116"/>
      <c r="AC40" s="117"/>
      <c r="AD40" s="117"/>
      <c r="AE40" s="122"/>
      <c r="AF40" s="259"/>
      <c r="AG40" s="245"/>
      <c r="AH40" s="395"/>
    </row>
    <row r="41" spans="1:34" ht="20.100000000000001" customHeight="1">
      <c r="A41" s="57" t="s">
        <v>18</v>
      </c>
      <c r="B41" s="58" t="s">
        <v>68</v>
      </c>
      <c r="C41" s="70" t="str">
        <f>[2]Nastavni_planovi_12_13!BJ20</f>
        <v>Kadić Goran</v>
      </c>
      <c r="D41" s="378"/>
      <c r="E41" s="395"/>
      <c r="F41" s="396"/>
      <c r="G41" s="386"/>
      <c r="H41" s="117"/>
      <c r="I41" s="117"/>
      <c r="J41" s="117"/>
      <c r="K41" s="122"/>
      <c r="L41" s="245"/>
      <c r="M41" s="246"/>
      <c r="N41" s="116"/>
      <c r="O41" s="117"/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/>
      <c r="AD41" s="117"/>
      <c r="AE41" s="122"/>
      <c r="AF41" s="259"/>
      <c r="AG41" s="245"/>
      <c r="AH41" s="395"/>
    </row>
    <row r="42" spans="1:34" ht="20.100000000000001" customHeight="1">
      <c r="A42" s="673" t="s">
        <v>20</v>
      </c>
      <c r="B42" s="45" t="s">
        <v>69</v>
      </c>
      <c r="C42" s="657" t="str">
        <f>[2]Nastavni_planovi_12_13!BJ21</f>
        <v>Prica Srđan</v>
      </c>
      <c r="D42" s="378"/>
      <c r="E42" s="395"/>
      <c r="F42" s="396"/>
      <c r="G42" s="386"/>
      <c r="H42" s="117"/>
      <c r="I42" s="117"/>
      <c r="J42" s="117"/>
      <c r="K42" s="122"/>
      <c r="L42" s="245"/>
      <c r="M42" s="246"/>
      <c r="N42" s="116"/>
      <c r="O42" s="117"/>
      <c r="P42" s="117"/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/>
      <c r="AD42" s="117"/>
      <c r="AE42" s="122"/>
      <c r="AF42" s="259"/>
      <c r="AG42" s="245"/>
      <c r="AH42" s="395"/>
    </row>
    <row r="43" spans="1:34" ht="20.100000000000001" customHeight="1">
      <c r="A43" s="642"/>
      <c r="B43" s="46" t="s">
        <v>61</v>
      </c>
      <c r="C43" s="672"/>
      <c r="D43" s="378"/>
      <c r="E43" s="395"/>
      <c r="F43" s="396"/>
      <c r="G43" s="386"/>
      <c r="H43" s="117"/>
      <c r="I43" s="117"/>
      <c r="J43" s="117"/>
      <c r="K43" s="122"/>
      <c r="L43" s="245"/>
      <c r="M43" s="246"/>
      <c r="N43" s="116"/>
      <c r="O43" s="117"/>
      <c r="P43" s="117"/>
      <c r="Q43" s="117"/>
      <c r="R43" s="117"/>
      <c r="S43" s="245"/>
      <c r="T43" s="250"/>
      <c r="U43" s="197"/>
      <c r="V43" s="117"/>
      <c r="W43" s="117"/>
      <c r="X43" s="117"/>
      <c r="Y43" s="117"/>
      <c r="Z43" s="245"/>
      <c r="AA43" s="246"/>
      <c r="AB43" s="116"/>
      <c r="AC43" s="117"/>
      <c r="AD43" s="117"/>
      <c r="AE43" s="122"/>
      <c r="AF43" s="259"/>
      <c r="AG43" s="260"/>
      <c r="AH43" s="395"/>
    </row>
    <row r="44" spans="1:34" ht="20.100000000000001" customHeight="1">
      <c r="A44" s="590" t="s">
        <v>22</v>
      </c>
      <c r="B44" s="45" t="s">
        <v>70</v>
      </c>
      <c r="C44" s="657" t="str">
        <f>[2]Nastavni_planovi_12_13!BJ23</f>
        <v>Banko Josip</v>
      </c>
      <c r="D44" s="378"/>
      <c r="E44" s="395"/>
      <c r="F44" s="396"/>
      <c r="G44" s="386"/>
      <c r="H44" s="117"/>
      <c r="I44" s="117"/>
      <c r="J44" s="117"/>
      <c r="K44" s="122"/>
      <c r="L44" s="245"/>
      <c r="M44" s="246"/>
      <c r="N44" s="116"/>
      <c r="O44" s="117"/>
      <c r="P44" s="117"/>
      <c r="Q44" s="117"/>
      <c r="R44" s="117"/>
      <c r="S44" s="245"/>
      <c r="T44" s="250"/>
      <c r="U44" s="197"/>
      <c r="V44" s="117"/>
      <c r="W44" s="117"/>
      <c r="X44" s="117"/>
      <c r="Y44" s="117"/>
      <c r="Z44" s="245"/>
      <c r="AA44" s="246"/>
      <c r="AB44" s="116"/>
      <c r="AC44" s="117"/>
      <c r="AD44" s="117"/>
      <c r="AE44" s="122"/>
      <c r="AF44" s="259"/>
      <c r="AG44" s="245"/>
      <c r="AH44" s="395"/>
    </row>
    <row r="45" spans="1:34" ht="20.100000000000001" customHeight="1">
      <c r="A45" s="642"/>
      <c r="B45" s="48" t="s">
        <v>63</v>
      </c>
      <c r="C45" s="672"/>
      <c r="D45" s="378"/>
      <c r="E45" s="395"/>
      <c r="F45" s="396"/>
      <c r="G45" s="386"/>
      <c r="H45" s="117"/>
      <c r="I45" s="117"/>
      <c r="J45" s="117"/>
      <c r="K45" s="122"/>
      <c r="L45" s="245"/>
      <c r="M45" s="246"/>
      <c r="N45" s="116"/>
      <c r="O45" s="117"/>
      <c r="P45" s="117"/>
      <c r="Q45" s="117"/>
      <c r="R45" s="117"/>
      <c r="S45" s="245"/>
      <c r="T45" s="250"/>
      <c r="U45" s="197"/>
      <c r="V45" s="117"/>
      <c r="W45" s="117"/>
      <c r="X45" s="117"/>
      <c r="Y45" s="117"/>
      <c r="Z45" s="245"/>
      <c r="AA45" s="246"/>
      <c r="AB45" s="116"/>
      <c r="AC45" s="117"/>
      <c r="AD45" s="117"/>
      <c r="AE45" s="122"/>
      <c r="AF45" s="259"/>
      <c r="AG45" s="260"/>
      <c r="AH45" s="395"/>
    </row>
    <row r="46" spans="1:34" ht="20.100000000000001" customHeight="1">
      <c r="A46" s="60" t="s">
        <v>24</v>
      </c>
      <c r="B46" s="45" t="s">
        <v>71</v>
      </c>
      <c r="C46" s="657" t="str">
        <f>[2]Nastavni_planovi_12_13!BJ25</f>
        <v>Đorđević Ksenija</v>
      </c>
      <c r="D46" s="378"/>
      <c r="E46" s="395"/>
      <c r="F46" s="396"/>
      <c r="G46" s="386"/>
      <c r="H46" s="117"/>
      <c r="I46" s="117"/>
      <c r="J46" s="117"/>
      <c r="K46" s="122"/>
      <c r="L46" s="245"/>
      <c r="M46" s="246"/>
      <c r="N46" s="116"/>
      <c r="O46" s="117"/>
      <c r="P46" s="117"/>
      <c r="Q46" s="117"/>
      <c r="R46" s="117"/>
      <c r="S46" s="245"/>
      <c r="T46" s="250"/>
      <c r="U46" s="197"/>
      <c r="V46" s="117"/>
      <c r="W46" s="117"/>
      <c r="X46" s="117"/>
      <c r="Y46" s="117"/>
      <c r="Z46" s="245"/>
      <c r="AA46" s="246"/>
      <c r="AB46" s="116"/>
      <c r="AC46" s="117"/>
      <c r="AD46" s="117"/>
      <c r="AE46" s="122" t="s">
        <v>162</v>
      </c>
      <c r="AF46" s="259"/>
      <c r="AG46" s="260"/>
      <c r="AH46" s="395"/>
    </row>
    <row r="47" spans="1:34" ht="20.100000000000001" customHeight="1">
      <c r="A47" s="61"/>
      <c r="B47" s="62" t="s">
        <v>72</v>
      </c>
      <c r="C47" s="672"/>
      <c r="D47" s="378"/>
      <c r="E47" s="395"/>
      <c r="F47" s="396"/>
      <c r="G47" s="386"/>
      <c r="H47" s="117"/>
      <c r="I47" s="117"/>
      <c r="J47" s="117"/>
      <c r="K47" s="122"/>
      <c r="L47" s="245"/>
      <c r="M47" s="246"/>
      <c r="N47" s="116"/>
      <c r="O47" s="117"/>
      <c r="P47" s="117"/>
      <c r="Q47" s="117"/>
      <c r="R47" s="117"/>
      <c r="S47" s="245"/>
      <c r="T47" s="250"/>
      <c r="U47" s="197"/>
      <c r="V47" s="117"/>
      <c r="W47" s="117"/>
      <c r="X47" s="117"/>
      <c r="Y47" s="117"/>
      <c r="Z47" s="245"/>
      <c r="AA47" s="246"/>
      <c r="AB47" s="116"/>
      <c r="AC47" s="117"/>
      <c r="AD47" s="117"/>
      <c r="AE47" s="122"/>
      <c r="AF47" s="259"/>
      <c r="AG47" s="260"/>
      <c r="AH47" s="395"/>
    </row>
    <row r="48" spans="1:34" ht="20.100000000000001" customHeight="1">
      <c r="A48" s="63" t="s">
        <v>26</v>
      </c>
      <c r="B48" s="45" t="s">
        <v>73</v>
      </c>
      <c r="C48" s="70" t="s">
        <v>66</v>
      </c>
      <c r="D48" s="378"/>
      <c r="E48" s="395"/>
      <c r="F48" s="396"/>
      <c r="G48" s="386"/>
      <c r="H48" s="117"/>
      <c r="I48" s="117"/>
      <c r="J48" s="117"/>
      <c r="K48" s="122"/>
      <c r="L48" s="245"/>
      <c r="M48" s="246"/>
      <c r="N48" s="116"/>
      <c r="O48" s="117"/>
      <c r="P48" s="117"/>
      <c r="Q48" s="117"/>
      <c r="R48" s="117"/>
      <c r="S48" s="245"/>
      <c r="T48" s="250"/>
      <c r="U48" s="197"/>
      <c r="V48" s="117"/>
      <c r="W48" s="117"/>
      <c r="X48" s="117"/>
      <c r="Y48" s="117"/>
      <c r="Z48" s="245"/>
      <c r="AA48" s="246"/>
      <c r="AB48" s="116"/>
      <c r="AC48" s="117"/>
      <c r="AD48" s="117"/>
      <c r="AE48" s="122"/>
      <c r="AF48" s="259"/>
      <c r="AG48" s="260"/>
      <c r="AH48" s="395"/>
    </row>
    <row r="49" spans="1:34" ht="20.100000000000001" customHeight="1">
      <c r="A49" s="57" t="s">
        <v>28</v>
      </c>
      <c r="B49" s="64" t="s">
        <v>74</v>
      </c>
      <c r="C49" s="70" t="str">
        <f>[2]Nastavni_planovi_12_13!BJ28</f>
        <v>Milanović Ferdo</v>
      </c>
      <c r="D49" s="378"/>
      <c r="E49" s="395"/>
      <c r="F49" s="396"/>
      <c r="G49" s="386"/>
      <c r="H49" s="117"/>
      <c r="I49" s="117"/>
      <c r="J49" s="117"/>
      <c r="K49" s="122"/>
      <c r="L49" s="245"/>
      <c r="M49" s="246"/>
      <c r="N49" s="116"/>
      <c r="O49" s="117"/>
      <c r="P49" s="117"/>
      <c r="Q49" s="117"/>
      <c r="R49" s="117"/>
      <c r="S49" s="245"/>
      <c r="T49" s="250"/>
      <c r="U49" s="197"/>
      <c r="V49" s="117"/>
      <c r="W49" s="117"/>
      <c r="X49" s="117"/>
      <c r="Y49" s="117"/>
      <c r="Z49" s="245"/>
      <c r="AA49" s="246"/>
      <c r="AB49" s="116"/>
      <c r="AC49" s="117"/>
      <c r="AD49" s="117"/>
      <c r="AE49" s="122"/>
      <c r="AF49" s="259"/>
      <c r="AG49" s="260"/>
      <c r="AH49" s="395"/>
    </row>
    <row r="50" spans="1:34" ht="20.100000000000001" customHeight="1" thickBot="1">
      <c r="A50" s="65" t="s">
        <v>30</v>
      </c>
      <c r="B50" s="66" t="s">
        <v>75</v>
      </c>
      <c r="C50" s="372" t="str">
        <f>[2]Nastavni_planovi_12_13!BJ29</f>
        <v>Milanović Ferdo</v>
      </c>
      <c r="D50" s="379"/>
      <c r="E50" s="397"/>
      <c r="F50" s="398"/>
      <c r="G50" s="387"/>
      <c r="H50" s="120"/>
      <c r="I50" s="120"/>
      <c r="J50" s="120"/>
      <c r="K50" s="140"/>
      <c r="L50" s="247"/>
      <c r="M50" s="248"/>
      <c r="N50" s="119"/>
      <c r="O50" s="120"/>
      <c r="P50" s="120"/>
      <c r="Q50" s="120"/>
      <c r="R50" s="120"/>
      <c r="S50" s="247"/>
      <c r="T50" s="251"/>
      <c r="U50" s="198"/>
      <c r="V50" s="120"/>
      <c r="W50" s="120"/>
      <c r="X50" s="120"/>
      <c r="Y50" s="120"/>
      <c r="Z50" s="247"/>
      <c r="AA50" s="248"/>
      <c r="AB50" s="119"/>
      <c r="AC50" s="120"/>
      <c r="AD50" s="120"/>
      <c r="AE50" s="140"/>
      <c r="AF50" s="261"/>
      <c r="AG50" s="262"/>
      <c r="AH50" s="397"/>
    </row>
    <row r="51" spans="1:34" ht="21.75" thickBot="1">
      <c r="A51" s="581" t="s">
        <v>169</v>
      </c>
      <c r="B51" s="582"/>
      <c r="C51" s="582"/>
      <c r="D51" s="582"/>
      <c r="E51" s="582"/>
      <c r="F51" s="582"/>
      <c r="G51" s="582"/>
      <c r="H51" s="582"/>
      <c r="I51" s="582"/>
      <c r="J51" s="582"/>
      <c r="K51" s="582"/>
      <c r="L51" s="582"/>
      <c r="M51" s="582"/>
      <c r="N51" s="582"/>
      <c r="O51" s="582"/>
      <c r="P51" s="582"/>
      <c r="Q51" s="582"/>
      <c r="R51" s="582"/>
      <c r="S51" s="582"/>
      <c r="T51" s="582"/>
      <c r="U51" s="582"/>
      <c r="V51" s="582"/>
      <c r="W51" s="582"/>
      <c r="X51" s="582"/>
      <c r="Y51" s="582"/>
      <c r="Z51" s="582"/>
      <c r="AA51" s="582"/>
      <c r="AB51" s="582"/>
      <c r="AC51" s="582"/>
      <c r="AD51" s="582"/>
      <c r="AE51" s="582"/>
      <c r="AF51" s="582"/>
      <c r="AG51" s="582"/>
      <c r="AH51" s="583"/>
    </row>
    <row r="52" spans="1:34" ht="21" customHeight="1">
      <c r="A52" s="584" t="s">
        <v>0</v>
      </c>
      <c r="B52" s="587" t="s">
        <v>1</v>
      </c>
      <c r="C52" s="595" t="s">
        <v>39</v>
      </c>
      <c r="D52" s="613" t="s">
        <v>109</v>
      </c>
      <c r="E52" s="613"/>
      <c r="F52" s="613"/>
      <c r="G52" s="613"/>
      <c r="H52" s="613"/>
      <c r="I52" s="613"/>
      <c r="J52" s="613"/>
      <c r="K52" s="613"/>
      <c r="L52" s="613"/>
      <c r="M52" s="613"/>
      <c r="N52" s="613"/>
      <c r="O52" s="613"/>
      <c r="P52" s="613"/>
      <c r="Q52" s="613"/>
      <c r="R52" s="613"/>
      <c r="S52" s="613"/>
      <c r="T52" s="613"/>
      <c r="U52" s="613"/>
      <c r="V52" s="613"/>
      <c r="W52" s="613"/>
      <c r="X52" s="613"/>
      <c r="Y52" s="613"/>
      <c r="Z52" s="613"/>
      <c r="AA52" s="613"/>
      <c r="AB52" s="613"/>
      <c r="AC52" s="613"/>
      <c r="AD52" s="613"/>
      <c r="AE52" s="613"/>
      <c r="AF52" s="613"/>
      <c r="AG52" s="613"/>
      <c r="AH52" s="614"/>
    </row>
    <row r="53" spans="1:34" ht="33.75" customHeight="1">
      <c r="A53" s="585"/>
      <c r="B53" s="588"/>
      <c r="C53" s="605"/>
      <c r="D53" s="655" t="s">
        <v>110</v>
      </c>
      <c r="E53" s="619"/>
      <c r="F53" s="619"/>
      <c r="G53" s="621" t="s">
        <v>111</v>
      </c>
      <c r="H53" s="619"/>
      <c r="I53" s="619"/>
      <c r="J53" s="619"/>
      <c r="K53" s="619"/>
      <c r="L53" s="619"/>
      <c r="M53" s="620"/>
      <c r="N53" s="622" t="s">
        <v>112</v>
      </c>
      <c r="O53" s="619"/>
      <c r="P53" s="619"/>
      <c r="Q53" s="619"/>
      <c r="R53" s="619"/>
      <c r="S53" s="619"/>
      <c r="T53" s="620"/>
      <c r="U53" s="621" t="s">
        <v>113</v>
      </c>
      <c r="V53" s="619"/>
      <c r="W53" s="619"/>
      <c r="X53" s="619"/>
      <c r="Y53" s="619"/>
      <c r="Z53" s="619"/>
      <c r="AA53" s="620"/>
      <c r="AB53" s="622" t="s">
        <v>114</v>
      </c>
      <c r="AC53" s="619"/>
      <c r="AD53" s="619"/>
      <c r="AE53" s="619"/>
      <c r="AF53" s="619"/>
      <c r="AG53" s="619"/>
      <c r="AH53" s="656"/>
    </row>
    <row r="54" spans="1:34" ht="18" customHeight="1">
      <c r="A54" s="585"/>
      <c r="B54" s="588"/>
      <c r="C54" s="605"/>
      <c r="D54" s="23">
        <v>1</v>
      </c>
      <c r="E54" s="103">
        <v>2</v>
      </c>
      <c r="F54" s="278">
        <v>3</v>
      </c>
      <c r="G54" s="155">
        <v>4</v>
      </c>
      <c r="H54" s="23">
        <v>5</v>
      </c>
      <c r="I54" s="23">
        <v>6</v>
      </c>
      <c r="J54" s="23">
        <v>7</v>
      </c>
      <c r="K54" s="23">
        <v>8</v>
      </c>
      <c r="L54" s="103">
        <v>9</v>
      </c>
      <c r="M54" s="105">
        <v>10</v>
      </c>
      <c r="N54" s="24">
        <v>11</v>
      </c>
      <c r="O54" s="23">
        <v>12</v>
      </c>
      <c r="P54" s="23">
        <v>13</v>
      </c>
      <c r="Q54" s="23">
        <v>14</v>
      </c>
      <c r="R54" s="23">
        <v>15</v>
      </c>
      <c r="S54" s="103">
        <v>16</v>
      </c>
      <c r="T54" s="278">
        <v>17</v>
      </c>
      <c r="U54" s="155">
        <v>18</v>
      </c>
      <c r="V54" s="23">
        <v>19</v>
      </c>
      <c r="W54" s="23">
        <v>20</v>
      </c>
      <c r="X54" s="23">
        <v>21</v>
      </c>
      <c r="Y54" s="23">
        <v>22</v>
      </c>
      <c r="Z54" s="103">
        <v>23</v>
      </c>
      <c r="AA54" s="105">
        <v>24</v>
      </c>
      <c r="AB54" s="522">
        <v>25</v>
      </c>
      <c r="AC54" s="523">
        <v>26</v>
      </c>
      <c r="AD54" s="523">
        <v>27</v>
      </c>
      <c r="AE54" s="523">
        <v>28</v>
      </c>
      <c r="AF54" s="523">
        <v>29</v>
      </c>
      <c r="AG54" s="103">
        <v>30</v>
      </c>
      <c r="AH54" s="156">
        <v>31</v>
      </c>
    </row>
    <row r="55" spans="1:34" ht="19.5" customHeight="1" thickBot="1">
      <c r="A55" s="586"/>
      <c r="B55" s="589"/>
      <c r="C55" s="606"/>
      <c r="D55" s="157" t="s">
        <v>43</v>
      </c>
      <c r="E55" s="158" t="s">
        <v>41</v>
      </c>
      <c r="F55" s="279" t="s">
        <v>44</v>
      </c>
      <c r="G55" s="160" t="s">
        <v>43</v>
      </c>
      <c r="H55" s="157" t="s">
        <v>45</v>
      </c>
      <c r="I55" s="157" t="s">
        <v>41</v>
      </c>
      <c r="J55" s="157" t="s">
        <v>42</v>
      </c>
      <c r="K55" s="157" t="s">
        <v>43</v>
      </c>
      <c r="L55" s="158" t="s">
        <v>41</v>
      </c>
      <c r="M55" s="106" t="s">
        <v>44</v>
      </c>
      <c r="N55" s="159" t="s">
        <v>43</v>
      </c>
      <c r="O55" s="157" t="s">
        <v>45</v>
      </c>
      <c r="P55" s="157" t="s">
        <v>41</v>
      </c>
      <c r="Q55" s="157" t="s">
        <v>42</v>
      </c>
      <c r="R55" s="157" t="s">
        <v>43</v>
      </c>
      <c r="S55" s="158" t="s">
        <v>41</v>
      </c>
      <c r="T55" s="279" t="s">
        <v>44</v>
      </c>
      <c r="U55" s="160" t="s">
        <v>43</v>
      </c>
      <c r="V55" s="157" t="s">
        <v>45</v>
      </c>
      <c r="W55" s="157" t="s">
        <v>41</v>
      </c>
      <c r="X55" s="157" t="s">
        <v>42</v>
      </c>
      <c r="Y55" s="157" t="s">
        <v>43</v>
      </c>
      <c r="Z55" s="158" t="s">
        <v>41</v>
      </c>
      <c r="AA55" s="106" t="s">
        <v>44</v>
      </c>
      <c r="AB55" s="524" t="s">
        <v>43</v>
      </c>
      <c r="AC55" s="525" t="s">
        <v>45</v>
      </c>
      <c r="AD55" s="525" t="s">
        <v>41</v>
      </c>
      <c r="AE55" s="525" t="s">
        <v>42</v>
      </c>
      <c r="AF55" s="525" t="s">
        <v>43</v>
      </c>
      <c r="AG55" s="158" t="s">
        <v>41</v>
      </c>
      <c r="AH55" s="158" t="s">
        <v>44</v>
      </c>
    </row>
    <row r="56" spans="1:34" ht="20.100000000000001" customHeight="1" thickTop="1">
      <c r="A56" s="11" t="s">
        <v>2</v>
      </c>
      <c r="B56" s="52" t="s">
        <v>3</v>
      </c>
      <c r="C56" s="356" t="str">
        <f>[2]Nastavni_planovi_12_13!BJ10</f>
        <v>Brajković Ines</v>
      </c>
      <c r="D56" s="437" t="s">
        <v>162</v>
      </c>
      <c r="E56" s="477"/>
      <c r="F56" s="478"/>
      <c r="G56" s="440"/>
      <c r="H56" s="437"/>
      <c r="I56" s="437"/>
      <c r="J56" s="437"/>
      <c r="K56" s="437"/>
      <c r="L56" s="477"/>
      <c r="M56" s="479"/>
      <c r="N56" s="436"/>
      <c r="O56" s="437"/>
      <c r="P56" s="437"/>
      <c r="Q56" s="437"/>
      <c r="R56" s="437"/>
      <c r="S56" s="477"/>
      <c r="T56" s="478"/>
      <c r="U56" s="440"/>
      <c r="V56" s="437"/>
      <c r="W56" s="437"/>
      <c r="X56" s="437"/>
      <c r="Y56" s="437"/>
      <c r="Z56" s="477"/>
      <c r="AA56" s="479"/>
      <c r="AB56" s="561"/>
      <c r="AC56" s="562"/>
      <c r="AD56" s="562"/>
      <c r="AE56" s="562"/>
      <c r="AF56" s="562"/>
      <c r="AG56" s="486"/>
      <c r="AH56" s="477"/>
    </row>
    <row r="57" spans="1:34" ht="20.100000000000001" customHeight="1">
      <c r="A57" s="53"/>
      <c r="B57" s="42" t="s">
        <v>5</v>
      </c>
      <c r="C57" s="329"/>
      <c r="D57" s="451"/>
      <c r="E57" s="480"/>
      <c r="F57" s="481"/>
      <c r="G57" s="454"/>
      <c r="H57" s="451"/>
      <c r="I57" s="451"/>
      <c r="J57" s="451"/>
      <c r="K57" s="451"/>
      <c r="L57" s="480"/>
      <c r="M57" s="482"/>
      <c r="N57" s="450"/>
      <c r="O57" s="451"/>
      <c r="P57" s="451"/>
      <c r="Q57" s="451"/>
      <c r="R57" s="451"/>
      <c r="S57" s="480"/>
      <c r="T57" s="481"/>
      <c r="U57" s="454"/>
      <c r="V57" s="451"/>
      <c r="W57" s="451"/>
      <c r="X57" s="451"/>
      <c r="Y57" s="451"/>
      <c r="Z57" s="480"/>
      <c r="AA57" s="482"/>
      <c r="AB57" s="563"/>
      <c r="AC57" s="554"/>
      <c r="AD57" s="554"/>
      <c r="AE57" s="554"/>
      <c r="AF57" s="554"/>
      <c r="AG57" s="487"/>
      <c r="AH57" s="480"/>
    </row>
    <row r="58" spans="1:34" ht="20.100000000000001" customHeight="1">
      <c r="A58" s="53"/>
      <c r="B58" s="54" t="s">
        <v>6</v>
      </c>
      <c r="C58" s="329" t="str">
        <f>[2]Nastavni_planovi_12_13!BJ12</f>
        <v>Grujić Sanja</v>
      </c>
      <c r="D58" s="451"/>
      <c r="E58" s="480"/>
      <c r="F58" s="481"/>
      <c r="G58" s="454"/>
      <c r="H58" s="451"/>
      <c r="I58" s="451"/>
      <c r="J58" s="451" t="s">
        <v>162</v>
      </c>
      <c r="K58" s="451"/>
      <c r="L58" s="480"/>
      <c r="M58" s="482"/>
      <c r="N58" s="450"/>
      <c r="O58" s="451"/>
      <c r="P58" s="451"/>
      <c r="Q58" s="451"/>
      <c r="R58" s="451"/>
      <c r="S58" s="480"/>
      <c r="T58" s="481"/>
      <c r="U58" s="454"/>
      <c r="V58" s="451"/>
      <c r="W58" s="451"/>
      <c r="X58" s="451"/>
      <c r="Y58" s="451"/>
      <c r="Z58" s="480"/>
      <c r="AA58" s="482"/>
      <c r="AB58" s="563"/>
      <c r="AC58" s="554"/>
      <c r="AD58" s="554"/>
      <c r="AE58" s="554"/>
      <c r="AF58" s="554"/>
      <c r="AG58" s="487"/>
      <c r="AH58" s="480"/>
    </row>
    <row r="59" spans="1:34" ht="20.100000000000001" customHeight="1">
      <c r="A59" s="55"/>
      <c r="B59" s="56" t="s">
        <v>40</v>
      </c>
      <c r="C59" s="330"/>
      <c r="D59" s="451"/>
      <c r="E59" s="480"/>
      <c r="F59" s="481"/>
      <c r="G59" s="454"/>
      <c r="H59" s="451"/>
      <c r="I59" s="451"/>
      <c r="J59" s="451"/>
      <c r="K59" s="451"/>
      <c r="L59" s="480"/>
      <c r="M59" s="482"/>
      <c r="N59" s="450"/>
      <c r="O59" s="451"/>
      <c r="P59" s="451"/>
      <c r="Q59" s="451"/>
      <c r="R59" s="451"/>
      <c r="S59" s="480"/>
      <c r="T59" s="481"/>
      <c r="U59" s="454"/>
      <c r="V59" s="451"/>
      <c r="W59" s="451"/>
      <c r="X59" s="451"/>
      <c r="Y59" s="451"/>
      <c r="Z59" s="480"/>
      <c r="AA59" s="482"/>
      <c r="AB59" s="563"/>
      <c r="AC59" s="554"/>
      <c r="AD59" s="554"/>
      <c r="AE59" s="554"/>
      <c r="AF59" s="554"/>
      <c r="AG59" s="487"/>
      <c r="AH59" s="480"/>
    </row>
    <row r="60" spans="1:34" ht="20.100000000000001" customHeight="1">
      <c r="A60" s="57" t="s">
        <v>7</v>
      </c>
      <c r="B60" s="58" t="s">
        <v>19</v>
      </c>
      <c r="C60" s="332" t="str">
        <f>[2]Nastavni_planovi_12_13!BJ14</f>
        <v>Dobrić Igor</v>
      </c>
      <c r="D60" s="451"/>
      <c r="E60" s="480"/>
      <c r="F60" s="481"/>
      <c r="G60" s="454"/>
      <c r="H60" s="451"/>
      <c r="I60" s="451"/>
      <c r="J60" s="451"/>
      <c r="K60" s="451"/>
      <c r="L60" s="480"/>
      <c r="M60" s="482"/>
      <c r="N60" s="450" t="s">
        <v>162</v>
      </c>
      <c r="O60" s="451"/>
      <c r="P60" s="451"/>
      <c r="Q60" s="451"/>
      <c r="R60" s="451"/>
      <c r="S60" s="480"/>
      <c r="T60" s="481"/>
      <c r="U60" s="454"/>
      <c r="V60" s="451"/>
      <c r="W60" s="451"/>
      <c r="X60" s="451"/>
      <c r="Y60" s="451"/>
      <c r="Z60" s="480"/>
      <c r="AA60" s="482"/>
      <c r="AB60" s="563"/>
      <c r="AC60" s="554"/>
      <c r="AD60" s="554"/>
      <c r="AE60" s="554"/>
      <c r="AF60" s="554"/>
      <c r="AG60" s="480"/>
      <c r="AH60" s="480"/>
    </row>
    <row r="61" spans="1:34" ht="20.100000000000001" customHeight="1">
      <c r="A61" s="673" t="s">
        <v>12</v>
      </c>
      <c r="B61" s="58" t="s">
        <v>37</v>
      </c>
      <c r="C61" s="332" t="str">
        <f>[2]Nastavni_planovi_12_13!BJ15</f>
        <v>Jurjević Bernard</v>
      </c>
      <c r="D61" s="451"/>
      <c r="E61" s="480"/>
      <c r="F61" s="481"/>
      <c r="G61" s="454"/>
      <c r="H61" s="451"/>
      <c r="I61" s="451"/>
      <c r="J61" s="451"/>
      <c r="K61" s="451"/>
      <c r="L61" s="480"/>
      <c r="M61" s="482"/>
      <c r="N61" s="450"/>
      <c r="O61" s="451"/>
      <c r="P61" s="451"/>
      <c r="Q61" s="451"/>
      <c r="R61" s="451"/>
      <c r="S61" s="480"/>
      <c r="T61" s="481"/>
      <c r="U61" s="454"/>
      <c r="V61" s="451"/>
      <c r="W61" s="451"/>
      <c r="X61" s="451"/>
      <c r="Y61" s="451"/>
      <c r="Z61" s="480"/>
      <c r="AA61" s="482"/>
      <c r="AB61" s="563"/>
      <c r="AC61" s="554"/>
      <c r="AD61" s="554"/>
      <c r="AE61" s="554"/>
      <c r="AF61" s="554"/>
      <c r="AG61" s="487"/>
      <c r="AH61" s="480"/>
    </row>
    <row r="62" spans="1:34" ht="20.100000000000001" customHeight="1">
      <c r="A62" s="642"/>
      <c r="B62" s="59" t="s">
        <v>76</v>
      </c>
      <c r="C62" s="330"/>
      <c r="D62" s="451"/>
      <c r="E62" s="480"/>
      <c r="F62" s="481"/>
      <c r="G62" s="454"/>
      <c r="H62" s="451"/>
      <c r="I62" s="451"/>
      <c r="J62" s="451"/>
      <c r="K62" s="451"/>
      <c r="L62" s="480"/>
      <c r="M62" s="482"/>
      <c r="N62" s="450"/>
      <c r="O62" s="451"/>
      <c r="P62" s="451"/>
      <c r="Q62" s="451"/>
      <c r="R62" s="451"/>
      <c r="S62" s="480"/>
      <c r="T62" s="481"/>
      <c r="U62" s="454"/>
      <c r="V62" s="451"/>
      <c r="W62" s="451"/>
      <c r="X62" s="451"/>
      <c r="Y62" s="451"/>
      <c r="Z62" s="480"/>
      <c r="AA62" s="482"/>
      <c r="AB62" s="563"/>
      <c r="AC62" s="554"/>
      <c r="AD62" s="554"/>
      <c r="AE62" s="554"/>
      <c r="AF62" s="554"/>
      <c r="AG62" s="487"/>
      <c r="AH62" s="480"/>
    </row>
    <row r="63" spans="1:34" ht="20.100000000000001" customHeight="1">
      <c r="A63" s="673" t="s">
        <v>14</v>
      </c>
      <c r="B63" s="45" t="s">
        <v>34</v>
      </c>
      <c r="C63" s="657" t="str">
        <f>[2]Nastavni_planovi_12_13!BJ17</f>
        <v>Ujčić Anika</v>
      </c>
      <c r="D63" s="451"/>
      <c r="E63" s="480"/>
      <c r="F63" s="481"/>
      <c r="G63" s="454"/>
      <c r="H63" s="451"/>
      <c r="I63" s="451"/>
      <c r="J63" s="451"/>
      <c r="K63" s="451"/>
      <c r="L63" s="480"/>
      <c r="M63" s="482"/>
      <c r="N63" s="450"/>
      <c r="O63" s="451"/>
      <c r="P63" s="451"/>
      <c r="Q63" s="451"/>
      <c r="R63" s="451"/>
      <c r="S63" s="480"/>
      <c r="T63" s="481"/>
      <c r="U63" s="454"/>
      <c r="V63" s="451"/>
      <c r="W63" s="451"/>
      <c r="X63" s="451"/>
      <c r="Y63" s="451"/>
      <c r="Z63" s="480"/>
      <c r="AA63" s="482"/>
      <c r="AB63" s="563"/>
      <c r="AC63" s="554"/>
      <c r="AD63" s="554"/>
      <c r="AE63" s="554"/>
      <c r="AF63" s="554"/>
      <c r="AG63" s="487"/>
      <c r="AH63" s="480"/>
    </row>
    <row r="64" spans="1:34" ht="20.100000000000001" customHeight="1">
      <c r="A64" s="642"/>
      <c r="B64" s="59" t="s">
        <v>35</v>
      </c>
      <c r="C64" s="672"/>
      <c r="D64" s="451"/>
      <c r="E64" s="480"/>
      <c r="F64" s="481"/>
      <c r="G64" s="454"/>
      <c r="H64" s="451"/>
      <c r="I64" s="451"/>
      <c r="J64" s="451"/>
      <c r="K64" s="451"/>
      <c r="L64" s="480"/>
      <c r="M64" s="482"/>
      <c r="N64" s="450"/>
      <c r="O64" s="451"/>
      <c r="P64" s="451"/>
      <c r="Q64" s="451"/>
      <c r="R64" s="451"/>
      <c r="S64" s="480"/>
      <c r="T64" s="481"/>
      <c r="U64" s="454"/>
      <c r="V64" s="451"/>
      <c r="W64" s="451"/>
      <c r="X64" s="451"/>
      <c r="Y64" s="451"/>
      <c r="Z64" s="480"/>
      <c r="AA64" s="482"/>
      <c r="AB64" s="563"/>
      <c r="AC64" s="554"/>
      <c r="AD64" s="554"/>
      <c r="AE64" s="554"/>
      <c r="AF64" s="554"/>
      <c r="AG64" s="480"/>
      <c r="AH64" s="480"/>
    </row>
    <row r="65" spans="1:34" ht="20.100000000000001" customHeight="1">
      <c r="A65" s="57" t="s">
        <v>16</v>
      </c>
      <c r="B65" s="58" t="s">
        <v>23</v>
      </c>
      <c r="C65" s="70" t="str">
        <f>[2]Nastavni_planovi_12_13!BJ19</f>
        <v>Morsi Karmen</v>
      </c>
      <c r="D65" s="451"/>
      <c r="E65" s="480"/>
      <c r="F65" s="481"/>
      <c r="G65" s="454"/>
      <c r="H65" s="451"/>
      <c r="I65" s="451"/>
      <c r="J65" s="451"/>
      <c r="K65" s="451"/>
      <c r="L65" s="480"/>
      <c r="M65" s="482"/>
      <c r="N65" s="450"/>
      <c r="O65" s="451"/>
      <c r="P65" s="451"/>
      <c r="Q65" s="451"/>
      <c r="R65" s="451"/>
      <c r="S65" s="480"/>
      <c r="T65" s="481"/>
      <c r="U65" s="454"/>
      <c r="V65" s="451"/>
      <c r="W65" s="451"/>
      <c r="X65" s="451"/>
      <c r="Y65" s="451" t="s">
        <v>162</v>
      </c>
      <c r="Z65" s="480"/>
      <c r="AA65" s="482"/>
      <c r="AB65" s="563"/>
      <c r="AC65" s="554"/>
      <c r="AD65" s="554"/>
      <c r="AE65" s="554"/>
      <c r="AF65" s="554"/>
      <c r="AG65" s="480"/>
      <c r="AH65" s="480"/>
    </row>
    <row r="66" spans="1:34" ht="20.100000000000001" customHeight="1">
      <c r="A66" s="57" t="s">
        <v>18</v>
      </c>
      <c r="B66" s="58" t="s">
        <v>68</v>
      </c>
      <c r="C66" s="70" t="str">
        <f>[2]Nastavni_planovi_12_13!BJ20</f>
        <v>Kadić Goran</v>
      </c>
      <c r="D66" s="451"/>
      <c r="E66" s="480"/>
      <c r="F66" s="481"/>
      <c r="G66" s="454"/>
      <c r="H66" s="451"/>
      <c r="I66" s="451"/>
      <c r="J66" s="451"/>
      <c r="K66" s="451"/>
      <c r="L66" s="480"/>
      <c r="M66" s="482"/>
      <c r="N66" s="450"/>
      <c r="O66" s="451"/>
      <c r="P66" s="451"/>
      <c r="Q66" s="451"/>
      <c r="R66" s="451"/>
      <c r="S66" s="480"/>
      <c r="T66" s="481"/>
      <c r="U66" s="454"/>
      <c r="V66" s="451"/>
      <c r="W66" s="451"/>
      <c r="X66" s="451"/>
      <c r="Y66" s="451"/>
      <c r="Z66" s="480"/>
      <c r="AA66" s="482"/>
      <c r="AB66" s="563"/>
      <c r="AC66" s="554"/>
      <c r="AD66" s="554"/>
      <c r="AE66" s="554"/>
      <c r="AF66" s="554"/>
      <c r="AG66" s="480"/>
      <c r="AH66" s="480"/>
    </row>
    <row r="67" spans="1:34" ht="20.100000000000001" customHeight="1">
      <c r="A67" s="673" t="s">
        <v>20</v>
      </c>
      <c r="B67" s="45" t="s">
        <v>69</v>
      </c>
      <c r="C67" s="657" t="str">
        <f>[2]Nastavni_planovi_12_13!BJ21</f>
        <v>Prica Srđan</v>
      </c>
      <c r="D67" s="451"/>
      <c r="E67" s="480"/>
      <c r="F67" s="481"/>
      <c r="G67" s="454"/>
      <c r="H67" s="451"/>
      <c r="I67" s="451"/>
      <c r="J67" s="451"/>
      <c r="K67" s="451"/>
      <c r="L67" s="480"/>
      <c r="M67" s="482"/>
      <c r="N67" s="450"/>
      <c r="O67" s="451"/>
      <c r="P67" s="451" t="s">
        <v>162</v>
      </c>
      <c r="Q67" s="451"/>
      <c r="R67" s="451"/>
      <c r="S67" s="480"/>
      <c r="T67" s="481"/>
      <c r="U67" s="454"/>
      <c r="V67" s="451"/>
      <c r="W67" s="451"/>
      <c r="X67" s="451"/>
      <c r="Y67" s="451"/>
      <c r="Z67" s="480"/>
      <c r="AA67" s="482"/>
      <c r="AB67" s="563"/>
      <c r="AC67" s="554"/>
      <c r="AD67" s="554"/>
      <c r="AE67" s="554"/>
      <c r="AF67" s="554"/>
      <c r="AG67" s="487"/>
      <c r="AH67" s="480"/>
    </row>
    <row r="68" spans="1:34" ht="20.100000000000001" customHeight="1">
      <c r="A68" s="642"/>
      <c r="B68" s="46" t="s">
        <v>61</v>
      </c>
      <c r="C68" s="672"/>
      <c r="D68" s="451"/>
      <c r="E68" s="480"/>
      <c r="F68" s="481"/>
      <c r="G68" s="454"/>
      <c r="H68" s="451"/>
      <c r="I68" s="451"/>
      <c r="J68" s="451"/>
      <c r="K68" s="451"/>
      <c r="L68" s="480"/>
      <c r="M68" s="482"/>
      <c r="N68" s="450"/>
      <c r="O68" s="451"/>
      <c r="P68" s="451"/>
      <c r="Q68" s="451"/>
      <c r="R68" s="451"/>
      <c r="S68" s="480"/>
      <c r="T68" s="481"/>
      <c r="U68" s="454"/>
      <c r="V68" s="451"/>
      <c r="W68" s="451"/>
      <c r="X68" s="451"/>
      <c r="Y68" s="451"/>
      <c r="Z68" s="480"/>
      <c r="AA68" s="482"/>
      <c r="AB68" s="563"/>
      <c r="AC68" s="554"/>
      <c r="AD68" s="554"/>
      <c r="AE68" s="554"/>
      <c r="AF68" s="554"/>
      <c r="AG68" s="487"/>
      <c r="AH68" s="480"/>
    </row>
    <row r="69" spans="1:34" ht="20.100000000000001" customHeight="1">
      <c r="A69" s="590" t="s">
        <v>22</v>
      </c>
      <c r="B69" s="45" t="s">
        <v>70</v>
      </c>
      <c r="C69" s="657" t="str">
        <f>[2]Nastavni_planovi_12_13!BJ23</f>
        <v>Banko Josip</v>
      </c>
      <c r="D69" s="451"/>
      <c r="E69" s="480"/>
      <c r="F69" s="481"/>
      <c r="G69" s="454"/>
      <c r="H69" s="451"/>
      <c r="I69" s="451"/>
      <c r="J69" s="451"/>
      <c r="K69" s="451" t="s">
        <v>162</v>
      </c>
      <c r="L69" s="480"/>
      <c r="M69" s="482"/>
      <c r="N69" s="450"/>
      <c r="O69" s="451"/>
      <c r="P69" s="451"/>
      <c r="Q69" s="451"/>
      <c r="R69" s="451"/>
      <c r="S69" s="480"/>
      <c r="T69" s="481"/>
      <c r="U69" s="454"/>
      <c r="V69" s="451"/>
      <c r="W69" s="451"/>
      <c r="X69" s="451"/>
      <c r="Y69" s="451"/>
      <c r="Z69" s="480"/>
      <c r="AA69" s="482"/>
      <c r="AB69" s="563"/>
      <c r="AC69" s="554"/>
      <c r="AD69" s="554"/>
      <c r="AE69" s="554"/>
      <c r="AF69" s="554"/>
      <c r="AG69" s="487"/>
      <c r="AH69" s="480"/>
    </row>
    <row r="70" spans="1:34" ht="20.100000000000001" customHeight="1">
      <c r="A70" s="642"/>
      <c r="B70" s="48" t="s">
        <v>63</v>
      </c>
      <c r="C70" s="672"/>
      <c r="D70" s="451"/>
      <c r="E70" s="480"/>
      <c r="F70" s="481"/>
      <c r="G70" s="454"/>
      <c r="H70" s="451"/>
      <c r="I70" s="451"/>
      <c r="J70" s="451"/>
      <c r="K70" s="451"/>
      <c r="L70" s="480"/>
      <c r="M70" s="482"/>
      <c r="N70" s="450"/>
      <c r="O70" s="451"/>
      <c r="P70" s="451"/>
      <c r="Q70" s="451"/>
      <c r="R70" s="451"/>
      <c r="S70" s="480"/>
      <c r="T70" s="481"/>
      <c r="U70" s="454"/>
      <c r="V70" s="451"/>
      <c r="W70" s="451"/>
      <c r="X70" s="451"/>
      <c r="Y70" s="451"/>
      <c r="Z70" s="480"/>
      <c r="AA70" s="482"/>
      <c r="AB70" s="563"/>
      <c r="AC70" s="554"/>
      <c r="AD70" s="554"/>
      <c r="AE70" s="554"/>
      <c r="AF70" s="554"/>
      <c r="AG70" s="487"/>
      <c r="AH70" s="480"/>
    </row>
    <row r="71" spans="1:34" ht="20.100000000000001" customHeight="1">
      <c r="A71" s="60" t="s">
        <v>24</v>
      </c>
      <c r="B71" s="45" t="s">
        <v>71</v>
      </c>
      <c r="C71" s="657" t="str">
        <f>[2]Nastavni_planovi_12_13!BJ25</f>
        <v>Đorđević Ksenija</v>
      </c>
      <c r="D71" s="451"/>
      <c r="E71" s="480"/>
      <c r="F71" s="481"/>
      <c r="G71" s="454"/>
      <c r="H71" s="451"/>
      <c r="I71" s="451"/>
      <c r="J71" s="451"/>
      <c r="K71" s="451"/>
      <c r="L71" s="480"/>
      <c r="M71" s="482"/>
      <c r="N71" s="450"/>
      <c r="O71" s="451"/>
      <c r="P71" s="451"/>
      <c r="Q71" s="451"/>
      <c r="R71" s="451"/>
      <c r="S71" s="480"/>
      <c r="T71" s="481"/>
      <c r="U71" s="454"/>
      <c r="V71" s="451"/>
      <c r="W71" s="451"/>
      <c r="X71" s="451"/>
      <c r="Y71" s="451"/>
      <c r="Z71" s="480"/>
      <c r="AA71" s="482"/>
      <c r="AB71" s="563"/>
      <c r="AC71" s="554"/>
      <c r="AD71" s="554"/>
      <c r="AE71" s="554"/>
      <c r="AF71" s="554"/>
      <c r="AG71" s="487"/>
      <c r="AH71" s="480"/>
    </row>
    <row r="72" spans="1:34" ht="20.100000000000001" customHeight="1">
      <c r="A72" s="61"/>
      <c r="B72" s="62" t="s">
        <v>72</v>
      </c>
      <c r="C72" s="672"/>
      <c r="D72" s="451"/>
      <c r="E72" s="480"/>
      <c r="F72" s="481"/>
      <c r="G72" s="454"/>
      <c r="H72" s="451"/>
      <c r="I72" s="451"/>
      <c r="J72" s="451"/>
      <c r="K72" s="451"/>
      <c r="L72" s="480"/>
      <c r="M72" s="482"/>
      <c r="N72" s="450"/>
      <c r="O72" s="451"/>
      <c r="P72" s="451"/>
      <c r="Q72" s="451"/>
      <c r="R72" s="451"/>
      <c r="S72" s="480"/>
      <c r="T72" s="481"/>
      <c r="U72" s="454"/>
      <c r="V72" s="451"/>
      <c r="W72" s="451"/>
      <c r="X72" s="451"/>
      <c r="Y72" s="451"/>
      <c r="Z72" s="480"/>
      <c r="AA72" s="482"/>
      <c r="AB72" s="563"/>
      <c r="AC72" s="554"/>
      <c r="AD72" s="554"/>
      <c r="AE72" s="554"/>
      <c r="AF72" s="554"/>
      <c r="AG72" s="487"/>
      <c r="AH72" s="480"/>
    </row>
    <row r="73" spans="1:34" ht="20.100000000000001" customHeight="1">
      <c r="A73" s="63" t="s">
        <v>26</v>
      </c>
      <c r="B73" s="45" t="s">
        <v>73</v>
      </c>
      <c r="C73" s="70" t="s">
        <v>66</v>
      </c>
      <c r="D73" s="451"/>
      <c r="E73" s="480"/>
      <c r="F73" s="481"/>
      <c r="G73" s="454"/>
      <c r="H73" s="451"/>
      <c r="I73" s="451"/>
      <c r="J73" s="451"/>
      <c r="K73" s="451"/>
      <c r="L73" s="480"/>
      <c r="M73" s="482"/>
      <c r="N73" s="450"/>
      <c r="O73" s="451"/>
      <c r="P73" s="451"/>
      <c r="Q73" s="451"/>
      <c r="R73" s="451"/>
      <c r="S73" s="480"/>
      <c r="T73" s="481"/>
      <c r="U73" s="454"/>
      <c r="V73" s="451"/>
      <c r="W73" s="451"/>
      <c r="X73" s="451"/>
      <c r="Y73" s="451"/>
      <c r="Z73" s="480"/>
      <c r="AA73" s="482"/>
      <c r="AB73" s="563"/>
      <c r="AC73" s="554"/>
      <c r="AD73" s="554"/>
      <c r="AE73" s="554"/>
      <c r="AF73" s="554"/>
      <c r="AG73" s="487"/>
      <c r="AH73" s="480"/>
    </row>
    <row r="74" spans="1:34" ht="20.100000000000001" customHeight="1">
      <c r="A74" s="57" t="s">
        <v>28</v>
      </c>
      <c r="B74" s="64" t="s">
        <v>74</v>
      </c>
      <c r="C74" s="70" t="str">
        <f>[2]Nastavni_planovi_12_13!BJ28</f>
        <v>Milanović Ferdo</v>
      </c>
      <c r="D74" s="451"/>
      <c r="E74" s="480"/>
      <c r="F74" s="481"/>
      <c r="G74" s="454"/>
      <c r="H74" s="451"/>
      <c r="I74" s="451"/>
      <c r="J74" s="451"/>
      <c r="K74" s="451"/>
      <c r="L74" s="480"/>
      <c r="M74" s="482"/>
      <c r="N74" s="450"/>
      <c r="O74" s="451"/>
      <c r="P74" s="451"/>
      <c r="Q74" s="451"/>
      <c r="R74" s="451"/>
      <c r="S74" s="480"/>
      <c r="T74" s="481"/>
      <c r="U74" s="454"/>
      <c r="V74" s="451"/>
      <c r="W74" s="451"/>
      <c r="X74" s="451"/>
      <c r="Y74" s="451"/>
      <c r="Z74" s="480"/>
      <c r="AA74" s="482"/>
      <c r="AB74" s="563"/>
      <c r="AC74" s="554"/>
      <c r="AD74" s="554"/>
      <c r="AE74" s="554"/>
      <c r="AF74" s="554"/>
      <c r="AG74" s="487"/>
      <c r="AH74" s="480"/>
    </row>
    <row r="75" spans="1:34" ht="20.100000000000001" customHeight="1" thickBot="1">
      <c r="A75" s="65" t="s">
        <v>30</v>
      </c>
      <c r="B75" s="66" t="s">
        <v>75</v>
      </c>
      <c r="C75" s="372" t="str">
        <f>[2]Nastavni_planovi_12_13!BJ29</f>
        <v>Milanović Ferdo</v>
      </c>
      <c r="D75" s="458"/>
      <c r="E75" s="483"/>
      <c r="F75" s="484"/>
      <c r="G75" s="461"/>
      <c r="H75" s="458"/>
      <c r="I75" s="458"/>
      <c r="J75" s="458"/>
      <c r="K75" s="458"/>
      <c r="L75" s="483"/>
      <c r="M75" s="485"/>
      <c r="N75" s="457"/>
      <c r="O75" s="458"/>
      <c r="P75" s="458"/>
      <c r="Q75" s="458"/>
      <c r="R75" s="458"/>
      <c r="S75" s="483"/>
      <c r="T75" s="484"/>
      <c r="U75" s="461"/>
      <c r="V75" s="458"/>
      <c r="W75" s="458"/>
      <c r="X75" s="458"/>
      <c r="Y75" s="458"/>
      <c r="Z75" s="483"/>
      <c r="AA75" s="485"/>
      <c r="AB75" s="564"/>
      <c r="AC75" s="565"/>
      <c r="AD75" s="565"/>
      <c r="AE75" s="565"/>
      <c r="AF75" s="565"/>
      <c r="AG75" s="488"/>
      <c r="AH75" s="483"/>
    </row>
    <row r="76" spans="1:34" ht="21.75" thickBot="1">
      <c r="A76" s="581" t="s">
        <v>169</v>
      </c>
      <c r="B76" s="582"/>
      <c r="C76" s="582"/>
      <c r="D76" s="582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T76" s="582"/>
      <c r="U76" s="582"/>
      <c r="V76" s="582"/>
      <c r="W76" s="582"/>
      <c r="X76" s="582"/>
      <c r="Y76" s="582"/>
      <c r="Z76" s="582"/>
      <c r="AA76" s="582"/>
      <c r="AB76" s="582"/>
      <c r="AC76" s="582"/>
      <c r="AD76" s="582"/>
      <c r="AE76" s="582"/>
      <c r="AF76" s="582"/>
      <c r="AG76" s="582"/>
      <c r="AH76" s="583"/>
    </row>
    <row r="77" spans="1:34" ht="21" customHeight="1">
      <c r="A77" s="584" t="s">
        <v>0</v>
      </c>
      <c r="B77" s="587" t="s">
        <v>1</v>
      </c>
      <c r="C77" s="615" t="s">
        <v>39</v>
      </c>
      <c r="D77" s="616" t="s">
        <v>115</v>
      </c>
      <c r="E77" s="616"/>
      <c r="F77" s="616"/>
      <c r="G77" s="616"/>
      <c r="H77" s="616"/>
      <c r="I77" s="616"/>
      <c r="J77" s="616"/>
      <c r="K77" s="616"/>
      <c r="L77" s="616"/>
      <c r="M77" s="616"/>
      <c r="N77" s="616"/>
      <c r="O77" s="616"/>
      <c r="P77" s="616"/>
      <c r="Q77" s="616"/>
      <c r="R77" s="616"/>
      <c r="S77" s="616"/>
      <c r="T77" s="616"/>
      <c r="U77" s="616"/>
      <c r="V77" s="616"/>
      <c r="W77" s="616"/>
      <c r="X77" s="616"/>
      <c r="Y77" s="616"/>
      <c r="Z77" s="616"/>
      <c r="AA77" s="616"/>
      <c r="AB77" s="616"/>
      <c r="AC77" s="616"/>
      <c r="AD77" s="616"/>
      <c r="AE77" s="616"/>
      <c r="AF77" s="616"/>
      <c r="AG77" s="616"/>
      <c r="AH77" s="617"/>
    </row>
    <row r="78" spans="1:34" ht="33.75" customHeight="1">
      <c r="A78" s="585"/>
      <c r="B78" s="588"/>
      <c r="C78" s="605"/>
      <c r="D78" s="618" t="s">
        <v>116</v>
      </c>
      <c r="E78" s="619"/>
      <c r="F78" s="619"/>
      <c r="G78" s="619"/>
      <c r="H78" s="619"/>
      <c r="I78" s="619"/>
      <c r="J78" s="620"/>
      <c r="K78" s="621" t="s">
        <v>117</v>
      </c>
      <c r="L78" s="619"/>
      <c r="M78" s="619"/>
      <c r="N78" s="619"/>
      <c r="O78" s="619"/>
      <c r="P78" s="619"/>
      <c r="Q78" s="620"/>
      <c r="R78" s="622" t="s">
        <v>118</v>
      </c>
      <c r="S78" s="619"/>
      <c r="T78" s="619"/>
      <c r="U78" s="619"/>
      <c r="V78" s="619"/>
      <c r="W78" s="619"/>
      <c r="X78" s="619"/>
      <c r="Y78" s="621" t="s">
        <v>119</v>
      </c>
      <c r="Z78" s="619"/>
      <c r="AA78" s="619"/>
      <c r="AB78" s="619"/>
      <c r="AC78" s="619"/>
      <c r="AD78" s="619"/>
      <c r="AE78" s="620"/>
      <c r="AF78" s="161"/>
      <c r="AG78" s="162"/>
      <c r="AH78" s="163"/>
    </row>
    <row r="79" spans="1:34" ht="20.25" customHeight="1">
      <c r="A79" s="585"/>
      <c r="B79" s="588"/>
      <c r="C79" s="605"/>
      <c r="D79" s="523">
        <v>1</v>
      </c>
      <c r="E79" s="23">
        <v>2</v>
      </c>
      <c r="F79" s="23">
        <v>3</v>
      </c>
      <c r="G79" s="23">
        <v>4</v>
      </c>
      <c r="H79" s="23">
        <v>5</v>
      </c>
      <c r="I79" s="164">
        <v>6</v>
      </c>
      <c r="J79" s="166">
        <v>7</v>
      </c>
      <c r="K79" s="155">
        <v>8</v>
      </c>
      <c r="L79" s="23">
        <v>9</v>
      </c>
      <c r="M79" s="23">
        <v>10</v>
      </c>
      <c r="N79" s="23">
        <v>11</v>
      </c>
      <c r="O79" s="23">
        <v>12</v>
      </c>
      <c r="P79" s="164">
        <v>13</v>
      </c>
      <c r="Q79" s="165">
        <v>14</v>
      </c>
      <c r="R79" s="24">
        <v>15</v>
      </c>
      <c r="S79" s="23">
        <v>16</v>
      </c>
      <c r="T79" s="23">
        <v>17</v>
      </c>
      <c r="U79" s="23">
        <v>18</v>
      </c>
      <c r="V79" s="23">
        <v>19</v>
      </c>
      <c r="W79" s="164">
        <v>20</v>
      </c>
      <c r="X79" s="166">
        <v>21</v>
      </c>
      <c r="Y79" s="155">
        <v>22</v>
      </c>
      <c r="Z79" s="23">
        <v>23</v>
      </c>
      <c r="AA79" s="23">
        <v>24</v>
      </c>
      <c r="AB79" s="23">
        <v>25</v>
      </c>
      <c r="AC79" s="23">
        <v>26</v>
      </c>
      <c r="AD79" s="164">
        <v>27</v>
      </c>
      <c r="AE79" s="165">
        <v>28</v>
      </c>
      <c r="AF79" s="24">
        <v>29</v>
      </c>
      <c r="AG79" s="23">
        <v>30</v>
      </c>
      <c r="AH79" s="167"/>
    </row>
    <row r="80" spans="1:34" ht="19.5" customHeight="1" thickBot="1">
      <c r="A80" s="586"/>
      <c r="B80" s="589"/>
      <c r="C80" s="606"/>
      <c r="D80" s="524" t="s">
        <v>43</v>
      </c>
      <c r="E80" s="157" t="s">
        <v>45</v>
      </c>
      <c r="F80" s="157" t="s">
        <v>41</v>
      </c>
      <c r="G80" s="157" t="s">
        <v>42</v>
      </c>
      <c r="H80" s="157" t="s">
        <v>43</v>
      </c>
      <c r="I80" s="168" t="s">
        <v>41</v>
      </c>
      <c r="J80" s="170" t="s">
        <v>44</v>
      </c>
      <c r="K80" s="160" t="s">
        <v>43</v>
      </c>
      <c r="L80" s="157" t="s">
        <v>45</v>
      </c>
      <c r="M80" s="157" t="s">
        <v>41</v>
      </c>
      <c r="N80" s="157" t="s">
        <v>42</v>
      </c>
      <c r="O80" s="157" t="s">
        <v>43</v>
      </c>
      <c r="P80" s="168" t="s">
        <v>41</v>
      </c>
      <c r="Q80" s="169" t="s">
        <v>44</v>
      </c>
      <c r="R80" s="159" t="s">
        <v>43</v>
      </c>
      <c r="S80" s="157" t="s">
        <v>45</v>
      </c>
      <c r="T80" s="157" t="s">
        <v>41</v>
      </c>
      <c r="U80" s="157" t="s">
        <v>42</v>
      </c>
      <c r="V80" s="157" t="s">
        <v>43</v>
      </c>
      <c r="W80" s="168" t="s">
        <v>41</v>
      </c>
      <c r="X80" s="170" t="s">
        <v>44</v>
      </c>
      <c r="Y80" s="160" t="s">
        <v>43</v>
      </c>
      <c r="Z80" s="157" t="s">
        <v>45</v>
      </c>
      <c r="AA80" s="157" t="s">
        <v>41</v>
      </c>
      <c r="AB80" s="157" t="s">
        <v>42</v>
      </c>
      <c r="AC80" s="157" t="s">
        <v>43</v>
      </c>
      <c r="AD80" s="168" t="s">
        <v>41</v>
      </c>
      <c r="AE80" s="169" t="s">
        <v>44</v>
      </c>
      <c r="AF80" s="159" t="s">
        <v>43</v>
      </c>
      <c r="AG80" s="157" t="s">
        <v>45</v>
      </c>
      <c r="AH80" s="171"/>
    </row>
    <row r="81" spans="1:34" ht="24" thickTop="1">
      <c r="A81" s="11" t="s">
        <v>2</v>
      </c>
      <c r="B81" s="52" t="s">
        <v>3</v>
      </c>
      <c r="C81" s="417" t="s">
        <v>88</v>
      </c>
      <c r="D81" s="566"/>
      <c r="E81" s="490"/>
      <c r="F81" s="490"/>
      <c r="G81" s="490" t="s">
        <v>162</v>
      </c>
      <c r="H81" s="490"/>
      <c r="I81" s="489"/>
      <c r="J81" s="491"/>
      <c r="K81" s="492"/>
      <c r="L81" s="490"/>
      <c r="M81" s="490"/>
      <c r="N81" s="490"/>
      <c r="O81" s="490"/>
      <c r="P81" s="489"/>
      <c r="Q81" s="493"/>
      <c r="R81" s="494"/>
      <c r="S81" s="490"/>
      <c r="T81" s="490"/>
      <c r="U81" s="490"/>
      <c r="V81" s="490"/>
      <c r="W81" s="489"/>
      <c r="X81" s="491"/>
      <c r="Y81" s="492"/>
      <c r="Z81" s="490"/>
      <c r="AA81" s="490"/>
      <c r="AB81" s="490"/>
      <c r="AC81" s="490"/>
      <c r="AD81" s="489"/>
      <c r="AE81" s="493"/>
      <c r="AF81" s="494"/>
      <c r="AG81" s="490"/>
      <c r="AH81" s="489"/>
    </row>
    <row r="82" spans="1:34" ht="23.25">
      <c r="A82" s="53"/>
      <c r="B82" s="42" t="s">
        <v>5</v>
      </c>
      <c r="C82" s="418"/>
      <c r="D82" s="554"/>
      <c r="E82" s="451"/>
      <c r="F82" s="451"/>
      <c r="G82" s="451"/>
      <c r="H82" s="451"/>
      <c r="I82" s="467"/>
      <c r="J82" s="495"/>
      <c r="K82" s="454"/>
      <c r="L82" s="451"/>
      <c r="M82" s="451"/>
      <c r="N82" s="451"/>
      <c r="O82" s="451"/>
      <c r="P82" s="467"/>
      <c r="Q82" s="468"/>
      <c r="R82" s="450"/>
      <c r="S82" s="451"/>
      <c r="T82" s="451"/>
      <c r="U82" s="451"/>
      <c r="V82" s="451"/>
      <c r="W82" s="467"/>
      <c r="X82" s="495"/>
      <c r="Y82" s="454"/>
      <c r="Z82" s="451"/>
      <c r="AA82" s="451"/>
      <c r="AB82" s="451"/>
      <c r="AC82" s="451"/>
      <c r="AD82" s="467"/>
      <c r="AE82" s="468"/>
      <c r="AF82" s="450"/>
      <c r="AG82" s="451"/>
      <c r="AH82" s="467"/>
    </row>
    <row r="83" spans="1:34" ht="23.25">
      <c r="A83" s="53"/>
      <c r="B83" s="54" t="s">
        <v>6</v>
      </c>
      <c r="C83" s="419" t="s">
        <v>89</v>
      </c>
      <c r="D83" s="554"/>
      <c r="E83" s="451"/>
      <c r="F83" s="451"/>
      <c r="G83" s="451"/>
      <c r="H83" s="451"/>
      <c r="I83" s="467"/>
      <c r="J83" s="495"/>
      <c r="K83" s="454"/>
      <c r="L83" s="451"/>
      <c r="M83" s="451"/>
      <c r="N83" s="451"/>
      <c r="O83" s="451"/>
      <c r="P83" s="467"/>
      <c r="Q83" s="468"/>
      <c r="R83" s="450"/>
      <c r="S83" s="451"/>
      <c r="T83" s="451"/>
      <c r="U83" s="451"/>
      <c r="V83" s="451"/>
      <c r="W83" s="467"/>
      <c r="X83" s="495"/>
      <c r="Y83" s="454"/>
      <c r="Z83" s="451"/>
      <c r="AA83" s="451"/>
      <c r="AB83" s="451"/>
      <c r="AC83" s="451"/>
      <c r="AD83" s="467"/>
      <c r="AE83" s="468"/>
      <c r="AF83" s="450"/>
      <c r="AG83" s="451"/>
      <c r="AH83" s="467"/>
    </row>
    <row r="84" spans="1:34" ht="23.25">
      <c r="A84" s="55"/>
      <c r="B84" s="56" t="s">
        <v>40</v>
      </c>
      <c r="C84" s="420"/>
      <c r="D84" s="554"/>
      <c r="E84" s="451"/>
      <c r="F84" s="451"/>
      <c r="G84" s="451"/>
      <c r="H84" s="451"/>
      <c r="I84" s="467"/>
      <c r="J84" s="495"/>
      <c r="K84" s="454"/>
      <c r="L84" s="451"/>
      <c r="M84" s="451"/>
      <c r="N84" s="451"/>
      <c r="O84" s="451"/>
      <c r="P84" s="467"/>
      <c r="Q84" s="468"/>
      <c r="R84" s="450"/>
      <c r="S84" s="451"/>
      <c r="T84" s="451"/>
      <c r="U84" s="451"/>
      <c r="V84" s="451"/>
      <c r="W84" s="467"/>
      <c r="X84" s="495"/>
      <c r="Y84" s="454"/>
      <c r="Z84" s="451"/>
      <c r="AA84" s="451"/>
      <c r="AB84" s="451"/>
      <c r="AC84" s="451"/>
      <c r="AD84" s="467"/>
      <c r="AE84" s="468"/>
      <c r="AF84" s="450"/>
      <c r="AG84" s="451"/>
      <c r="AH84" s="467"/>
    </row>
    <row r="85" spans="1:34" ht="23.25">
      <c r="A85" s="57" t="s">
        <v>7</v>
      </c>
      <c r="B85" s="58" t="s">
        <v>19</v>
      </c>
      <c r="C85" s="421" t="s">
        <v>158</v>
      </c>
      <c r="D85" s="554"/>
      <c r="E85" s="451"/>
      <c r="F85" s="451"/>
      <c r="G85" s="451"/>
      <c r="H85" s="451"/>
      <c r="I85" s="467"/>
      <c r="J85" s="495"/>
      <c r="K85" s="454"/>
      <c r="L85" s="451"/>
      <c r="M85" s="451"/>
      <c r="N85" s="451"/>
      <c r="O85" s="451"/>
      <c r="P85" s="467"/>
      <c r="Q85" s="468"/>
      <c r="R85" s="450"/>
      <c r="S85" s="451"/>
      <c r="T85" s="451"/>
      <c r="U85" s="451"/>
      <c r="V85" s="451"/>
      <c r="W85" s="467"/>
      <c r="X85" s="495"/>
      <c r="Y85" s="454" t="s">
        <v>162</v>
      </c>
      <c r="Z85" s="451"/>
      <c r="AA85" s="451"/>
      <c r="AB85" s="451"/>
      <c r="AC85" s="451"/>
      <c r="AD85" s="467"/>
      <c r="AE85" s="468"/>
      <c r="AF85" s="450"/>
      <c r="AG85" s="451"/>
      <c r="AH85" s="467"/>
    </row>
    <row r="86" spans="1:34" ht="23.25">
      <c r="A86" s="673" t="s">
        <v>12</v>
      </c>
      <c r="B86" s="58" t="s">
        <v>37</v>
      </c>
      <c r="C86" s="418" t="s">
        <v>148</v>
      </c>
      <c r="D86" s="554"/>
      <c r="E86" s="451"/>
      <c r="F86" s="451"/>
      <c r="G86" s="451"/>
      <c r="H86" s="451"/>
      <c r="I86" s="467"/>
      <c r="J86" s="495"/>
      <c r="K86" s="454"/>
      <c r="L86" s="451"/>
      <c r="M86" s="451"/>
      <c r="N86" s="451"/>
      <c r="O86" s="451"/>
      <c r="P86" s="467"/>
      <c r="Q86" s="468"/>
      <c r="R86" s="450"/>
      <c r="S86" s="451"/>
      <c r="T86" s="451"/>
      <c r="U86" s="451"/>
      <c r="V86" s="451"/>
      <c r="W86" s="467"/>
      <c r="X86" s="495"/>
      <c r="Y86" s="454"/>
      <c r="Z86" s="451"/>
      <c r="AA86" s="451"/>
      <c r="AB86" s="451"/>
      <c r="AC86" s="451"/>
      <c r="AD86" s="467"/>
      <c r="AE86" s="468"/>
      <c r="AF86" s="450"/>
      <c r="AG86" s="451"/>
      <c r="AH86" s="467"/>
    </row>
    <row r="87" spans="1:34" ht="23.25">
      <c r="A87" s="642"/>
      <c r="B87" s="59" t="s">
        <v>76</v>
      </c>
      <c r="C87" s="422"/>
      <c r="D87" s="554"/>
      <c r="E87" s="451"/>
      <c r="F87" s="451"/>
      <c r="G87" s="451"/>
      <c r="H87" s="451"/>
      <c r="I87" s="467"/>
      <c r="J87" s="495"/>
      <c r="K87" s="454"/>
      <c r="L87" s="451"/>
      <c r="M87" s="451"/>
      <c r="N87" s="451"/>
      <c r="O87" s="451"/>
      <c r="P87" s="467"/>
      <c r="Q87" s="468"/>
      <c r="R87" s="450"/>
      <c r="S87" s="451"/>
      <c r="T87" s="451"/>
      <c r="U87" s="451"/>
      <c r="V87" s="451"/>
      <c r="W87" s="467"/>
      <c r="X87" s="495"/>
      <c r="Y87" s="454"/>
      <c r="Z87" s="451"/>
      <c r="AA87" s="451"/>
      <c r="AB87" s="451"/>
      <c r="AC87" s="451"/>
      <c r="AD87" s="467"/>
      <c r="AE87" s="468"/>
      <c r="AF87" s="450"/>
      <c r="AG87" s="451"/>
      <c r="AH87" s="467"/>
    </row>
    <row r="88" spans="1:34" ht="23.25">
      <c r="A88" s="673" t="s">
        <v>14</v>
      </c>
      <c r="B88" s="45" t="s">
        <v>34</v>
      </c>
      <c r="C88" s="657" t="s">
        <v>91</v>
      </c>
      <c r="D88" s="554"/>
      <c r="E88" s="451"/>
      <c r="F88" s="451"/>
      <c r="G88" s="451"/>
      <c r="H88" s="451"/>
      <c r="I88" s="467"/>
      <c r="J88" s="495"/>
      <c r="K88" s="454"/>
      <c r="L88" s="451"/>
      <c r="M88" s="451"/>
      <c r="N88" s="451"/>
      <c r="O88" s="451"/>
      <c r="P88" s="467"/>
      <c r="Q88" s="468"/>
      <c r="R88" s="450"/>
      <c r="S88" s="451"/>
      <c r="T88" s="451"/>
      <c r="U88" s="451"/>
      <c r="V88" s="451"/>
      <c r="W88" s="467"/>
      <c r="X88" s="495"/>
      <c r="Y88" s="454"/>
      <c r="Z88" s="451"/>
      <c r="AA88" s="451"/>
      <c r="AB88" s="451"/>
      <c r="AC88" s="451"/>
      <c r="AD88" s="467"/>
      <c r="AE88" s="468"/>
      <c r="AF88" s="450"/>
      <c r="AG88" s="451"/>
      <c r="AH88" s="467"/>
    </row>
    <row r="89" spans="1:34" ht="23.25">
      <c r="A89" s="642"/>
      <c r="B89" s="59" t="s">
        <v>35</v>
      </c>
      <c r="C89" s="672"/>
      <c r="D89" s="554"/>
      <c r="E89" s="451"/>
      <c r="F89" s="451"/>
      <c r="G89" s="451"/>
      <c r="H89" s="451"/>
      <c r="I89" s="467"/>
      <c r="J89" s="495"/>
      <c r="K89" s="454"/>
      <c r="L89" s="451"/>
      <c r="M89" s="451"/>
      <c r="N89" s="451"/>
      <c r="O89" s="451"/>
      <c r="P89" s="467"/>
      <c r="Q89" s="468"/>
      <c r="R89" s="450"/>
      <c r="S89" s="451"/>
      <c r="T89" s="451"/>
      <c r="U89" s="451"/>
      <c r="V89" s="451"/>
      <c r="W89" s="467"/>
      <c r="X89" s="495"/>
      <c r="Y89" s="454"/>
      <c r="Z89" s="451"/>
      <c r="AA89" s="451"/>
      <c r="AB89" s="451"/>
      <c r="AC89" s="451"/>
      <c r="AD89" s="467"/>
      <c r="AE89" s="468"/>
      <c r="AF89" s="450"/>
      <c r="AG89" s="451"/>
      <c r="AH89" s="467"/>
    </row>
    <row r="90" spans="1:34" ht="23.25">
      <c r="A90" s="57" t="s">
        <v>16</v>
      </c>
      <c r="B90" s="58" t="s">
        <v>23</v>
      </c>
      <c r="C90" s="423" t="s">
        <v>159</v>
      </c>
      <c r="D90" s="554"/>
      <c r="E90" s="451"/>
      <c r="F90" s="451"/>
      <c r="G90" s="451"/>
      <c r="H90" s="451"/>
      <c r="I90" s="467"/>
      <c r="J90" s="495"/>
      <c r="K90" s="454"/>
      <c r="L90" s="451"/>
      <c r="M90" s="451"/>
      <c r="N90" s="451"/>
      <c r="O90" s="451"/>
      <c r="P90" s="467"/>
      <c r="Q90" s="468"/>
      <c r="R90" s="450"/>
      <c r="S90" s="451"/>
      <c r="T90" s="451"/>
      <c r="U90" s="451"/>
      <c r="V90" s="451" t="s">
        <v>162</v>
      </c>
      <c r="W90" s="467"/>
      <c r="X90" s="495"/>
      <c r="Y90" s="454"/>
      <c r="Z90" s="451"/>
      <c r="AA90" s="451"/>
      <c r="AB90" s="451"/>
      <c r="AC90" s="451"/>
      <c r="AD90" s="467"/>
      <c r="AE90" s="468"/>
      <c r="AF90" s="450"/>
      <c r="AG90" s="451"/>
      <c r="AH90" s="467"/>
    </row>
    <row r="91" spans="1:34" ht="23.25">
      <c r="A91" s="57" t="s">
        <v>18</v>
      </c>
      <c r="B91" s="58" t="s">
        <v>68</v>
      </c>
      <c r="C91" s="423" t="s">
        <v>160</v>
      </c>
      <c r="D91" s="554"/>
      <c r="E91" s="451"/>
      <c r="F91" s="451"/>
      <c r="G91" s="451"/>
      <c r="H91" s="451"/>
      <c r="I91" s="467"/>
      <c r="J91" s="495"/>
      <c r="K91" s="454"/>
      <c r="L91" s="451"/>
      <c r="M91" s="451"/>
      <c r="N91" s="451"/>
      <c r="O91" s="451"/>
      <c r="P91" s="467"/>
      <c r="Q91" s="468"/>
      <c r="R91" s="450"/>
      <c r="S91" s="451"/>
      <c r="T91" s="451"/>
      <c r="U91" s="451"/>
      <c r="V91" s="451"/>
      <c r="W91" s="467"/>
      <c r="X91" s="495"/>
      <c r="Y91" s="454"/>
      <c r="Z91" s="451"/>
      <c r="AA91" s="451"/>
      <c r="AB91" s="451"/>
      <c r="AC91" s="451"/>
      <c r="AD91" s="467"/>
      <c r="AE91" s="468"/>
      <c r="AF91" s="450"/>
      <c r="AG91" s="451"/>
      <c r="AH91" s="467"/>
    </row>
    <row r="92" spans="1:34" ht="23.25">
      <c r="A92" s="673" t="s">
        <v>20</v>
      </c>
      <c r="B92" s="45" t="s">
        <v>69</v>
      </c>
      <c r="C92" s="674" t="s">
        <v>156</v>
      </c>
      <c r="D92" s="554"/>
      <c r="E92" s="451"/>
      <c r="F92" s="451"/>
      <c r="G92" s="451"/>
      <c r="H92" s="451"/>
      <c r="I92" s="467"/>
      <c r="J92" s="495"/>
      <c r="K92" s="454"/>
      <c r="L92" s="451"/>
      <c r="M92" s="451"/>
      <c r="N92" s="451"/>
      <c r="O92" s="451"/>
      <c r="P92" s="467"/>
      <c r="Q92" s="468"/>
      <c r="R92" s="450"/>
      <c r="S92" s="451"/>
      <c r="T92" s="451"/>
      <c r="U92" s="451"/>
      <c r="V92" s="451"/>
      <c r="W92" s="467"/>
      <c r="X92" s="495"/>
      <c r="Y92" s="454"/>
      <c r="Z92" s="451"/>
      <c r="AA92" s="451"/>
      <c r="AB92" s="451"/>
      <c r="AC92" s="451"/>
      <c r="AD92" s="467"/>
      <c r="AE92" s="468"/>
      <c r="AF92" s="450"/>
      <c r="AG92" s="451"/>
      <c r="AH92" s="467"/>
    </row>
    <row r="93" spans="1:34" ht="23.25">
      <c r="A93" s="642"/>
      <c r="B93" s="46" t="s">
        <v>61</v>
      </c>
      <c r="C93" s="675"/>
      <c r="D93" s="554"/>
      <c r="E93" s="451"/>
      <c r="F93" s="451"/>
      <c r="G93" s="451"/>
      <c r="H93" s="451"/>
      <c r="I93" s="467"/>
      <c r="J93" s="495"/>
      <c r="K93" s="454"/>
      <c r="L93" s="451"/>
      <c r="M93" s="451"/>
      <c r="N93" s="451"/>
      <c r="O93" s="451"/>
      <c r="P93" s="467"/>
      <c r="Q93" s="468"/>
      <c r="R93" s="450"/>
      <c r="S93" s="451"/>
      <c r="T93" s="451"/>
      <c r="U93" s="451"/>
      <c r="V93" s="451"/>
      <c r="W93" s="467"/>
      <c r="X93" s="495"/>
      <c r="Y93" s="454"/>
      <c r="Z93" s="451"/>
      <c r="AA93" s="451"/>
      <c r="AB93" s="451"/>
      <c r="AC93" s="451"/>
      <c r="AD93" s="467"/>
      <c r="AE93" s="468"/>
      <c r="AF93" s="450"/>
      <c r="AG93" s="451"/>
      <c r="AH93" s="467"/>
    </row>
    <row r="94" spans="1:34" ht="23.25">
      <c r="A94" s="590" t="s">
        <v>22</v>
      </c>
      <c r="B94" s="94" t="s">
        <v>70</v>
      </c>
      <c r="C94" s="676" t="s">
        <v>161</v>
      </c>
      <c r="D94" s="554"/>
      <c r="E94" s="451"/>
      <c r="F94" s="451"/>
      <c r="G94" s="451"/>
      <c r="H94" s="451"/>
      <c r="I94" s="467"/>
      <c r="J94" s="495"/>
      <c r="K94" s="454"/>
      <c r="L94" s="451"/>
      <c r="M94" s="451"/>
      <c r="N94" s="451"/>
      <c r="O94" s="451"/>
      <c r="P94" s="467"/>
      <c r="Q94" s="468"/>
      <c r="R94" s="450"/>
      <c r="S94" s="451"/>
      <c r="T94" s="451"/>
      <c r="U94" s="451"/>
      <c r="V94" s="451"/>
      <c r="W94" s="467"/>
      <c r="X94" s="495"/>
      <c r="Y94" s="454"/>
      <c r="Z94" s="451"/>
      <c r="AA94" s="451"/>
      <c r="AB94" s="451"/>
      <c r="AC94" s="451"/>
      <c r="AD94" s="467"/>
      <c r="AE94" s="468"/>
      <c r="AF94" s="450"/>
      <c r="AG94" s="451"/>
      <c r="AH94" s="467"/>
    </row>
    <row r="95" spans="1:34" ht="23.25">
      <c r="A95" s="642"/>
      <c r="B95" s="95" t="s">
        <v>63</v>
      </c>
      <c r="C95" s="677"/>
      <c r="D95" s="554"/>
      <c r="E95" s="451"/>
      <c r="F95" s="451"/>
      <c r="G95" s="451"/>
      <c r="H95" s="451"/>
      <c r="I95" s="467"/>
      <c r="J95" s="495"/>
      <c r="K95" s="454"/>
      <c r="L95" s="451"/>
      <c r="M95" s="451"/>
      <c r="N95" s="451"/>
      <c r="O95" s="451"/>
      <c r="P95" s="467"/>
      <c r="Q95" s="468"/>
      <c r="R95" s="450"/>
      <c r="S95" s="451"/>
      <c r="T95" s="451"/>
      <c r="U95" s="451"/>
      <c r="V95" s="451"/>
      <c r="W95" s="467"/>
      <c r="X95" s="495"/>
      <c r="Y95" s="454"/>
      <c r="Z95" s="451"/>
      <c r="AA95" s="451"/>
      <c r="AB95" s="451"/>
      <c r="AC95" s="451"/>
      <c r="AD95" s="467"/>
      <c r="AE95" s="468"/>
      <c r="AF95" s="450"/>
      <c r="AG95" s="451"/>
      <c r="AH95" s="467"/>
    </row>
    <row r="96" spans="1:34" ht="23.25">
      <c r="A96" s="60" t="s">
        <v>24</v>
      </c>
      <c r="B96" s="94" t="s">
        <v>71</v>
      </c>
      <c r="C96" s="424" t="s">
        <v>157</v>
      </c>
      <c r="D96" s="554"/>
      <c r="E96" s="451"/>
      <c r="F96" s="451"/>
      <c r="G96" s="451"/>
      <c r="H96" s="451"/>
      <c r="I96" s="467"/>
      <c r="J96" s="495"/>
      <c r="K96" s="454"/>
      <c r="L96" s="451"/>
      <c r="M96" s="451"/>
      <c r="N96" s="451"/>
      <c r="O96" s="451"/>
      <c r="P96" s="467"/>
      <c r="Q96" s="468"/>
      <c r="R96" s="450"/>
      <c r="S96" s="451"/>
      <c r="T96" s="451"/>
      <c r="U96" s="451"/>
      <c r="V96" s="451"/>
      <c r="W96" s="467"/>
      <c r="X96" s="495"/>
      <c r="Y96" s="454"/>
      <c r="Z96" s="451"/>
      <c r="AA96" s="451"/>
      <c r="AB96" s="451"/>
      <c r="AC96" s="451"/>
      <c r="AD96" s="467"/>
      <c r="AE96" s="468"/>
      <c r="AF96" s="450"/>
      <c r="AG96" s="451"/>
      <c r="AH96" s="467"/>
    </row>
    <row r="97" spans="1:34" ht="23.25">
      <c r="A97" s="61"/>
      <c r="B97" s="96" t="s">
        <v>72</v>
      </c>
      <c r="C97" s="425"/>
      <c r="D97" s="554"/>
      <c r="E97" s="451"/>
      <c r="F97" s="451"/>
      <c r="G97" s="451"/>
      <c r="H97" s="451"/>
      <c r="I97" s="467"/>
      <c r="J97" s="495"/>
      <c r="K97" s="454"/>
      <c r="L97" s="451"/>
      <c r="M97" s="451"/>
      <c r="N97" s="451"/>
      <c r="O97" s="451"/>
      <c r="P97" s="467"/>
      <c r="Q97" s="468"/>
      <c r="R97" s="450"/>
      <c r="S97" s="451"/>
      <c r="T97" s="451"/>
      <c r="U97" s="451"/>
      <c r="V97" s="451"/>
      <c r="W97" s="467"/>
      <c r="X97" s="495"/>
      <c r="Y97" s="454"/>
      <c r="Z97" s="451"/>
      <c r="AA97" s="451"/>
      <c r="AB97" s="451"/>
      <c r="AC97" s="451"/>
      <c r="AD97" s="467"/>
      <c r="AE97" s="468"/>
      <c r="AF97" s="450"/>
      <c r="AG97" s="451"/>
      <c r="AH97" s="467"/>
    </row>
    <row r="98" spans="1:34" ht="23.25">
      <c r="A98" s="143" t="s">
        <v>26</v>
      </c>
      <c r="B98" s="94" t="s">
        <v>73</v>
      </c>
      <c r="C98" s="425" t="s">
        <v>66</v>
      </c>
      <c r="D98" s="554"/>
      <c r="E98" s="451"/>
      <c r="F98" s="451"/>
      <c r="G98" s="451"/>
      <c r="H98" s="451"/>
      <c r="I98" s="467"/>
      <c r="J98" s="495"/>
      <c r="K98" s="454"/>
      <c r="L98" s="451"/>
      <c r="M98" s="451"/>
      <c r="N98" s="451"/>
      <c r="O98" s="451"/>
      <c r="P98" s="467"/>
      <c r="Q98" s="468"/>
      <c r="R98" s="450"/>
      <c r="S98" s="451"/>
      <c r="T98" s="451"/>
      <c r="U98" s="451"/>
      <c r="V98" s="451"/>
      <c r="W98" s="467"/>
      <c r="X98" s="495"/>
      <c r="Y98" s="454"/>
      <c r="Z98" s="451"/>
      <c r="AA98" s="451"/>
      <c r="AB98" s="451"/>
      <c r="AC98" s="451"/>
      <c r="AD98" s="467"/>
      <c r="AE98" s="468"/>
      <c r="AF98" s="450"/>
      <c r="AG98" s="451"/>
      <c r="AH98" s="467"/>
    </row>
    <row r="99" spans="1:34" ht="23.25">
      <c r="A99" s="57" t="s">
        <v>28</v>
      </c>
      <c r="B99" s="64" t="s">
        <v>74</v>
      </c>
      <c r="C99" s="423" t="s">
        <v>66</v>
      </c>
      <c r="D99" s="554"/>
      <c r="E99" s="451"/>
      <c r="F99" s="451"/>
      <c r="G99" s="451"/>
      <c r="H99" s="451"/>
      <c r="I99" s="467"/>
      <c r="J99" s="495"/>
      <c r="K99" s="454"/>
      <c r="L99" s="451"/>
      <c r="M99" s="451"/>
      <c r="N99" s="451"/>
      <c r="O99" s="451"/>
      <c r="P99" s="467"/>
      <c r="Q99" s="468"/>
      <c r="R99" s="450"/>
      <c r="S99" s="451"/>
      <c r="T99" s="451"/>
      <c r="U99" s="451"/>
      <c r="V99" s="451"/>
      <c r="W99" s="467"/>
      <c r="X99" s="495"/>
      <c r="Y99" s="454"/>
      <c r="Z99" s="451"/>
      <c r="AA99" s="451"/>
      <c r="AB99" s="451"/>
      <c r="AC99" s="451"/>
      <c r="AD99" s="467"/>
      <c r="AE99" s="468"/>
      <c r="AF99" s="450"/>
      <c r="AG99" s="451"/>
      <c r="AH99" s="467"/>
    </row>
    <row r="100" spans="1:34" ht="24" thickBot="1">
      <c r="A100" s="65" t="s">
        <v>30</v>
      </c>
      <c r="B100" s="66" t="s">
        <v>75</v>
      </c>
      <c r="C100" s="423" t="s">
        <v>66</v>
      </c>
      <c r="D100" s="565"/>
      <c r="E100" s="458"/>
      <c r="F100" s="458"/>
      <c r="G100" s="458"/>
      <c r="H100" s="458"/>
      <c r="I100" s="470"/>
      <c r="J100" s="496"/>
      <c r="K100" s="461"/>
      <c r="L100" s="458"/>
      <c r="M100" s="458"/>
      <c r="N100" s="458"/>
      <c r="O100" s="458"/>
      <c r="P100" s="470"/>
      <c r="Q100" s="471"/>
      <c r="R100" s="457"/>
      <c r="S100" s="458"/>
      <c r="T100" s="458"/>
      <c r="U100" s="458"/>
      <c r="V100" s="458"/>
      <c r="W100" s="470"/>
      <c r="X100" s="496"/>
      <c r="Y100" s="461"/>
      <c r="Z100" s="458"/>
      <c r="AA100" s="458"/>
      <c r="AB100" s="458"/>
      <c r="AC100" s="458"/>
      <c r="AD100" s="470"/>
      <c r="AE100" s="471"/>
      <c r="AF100" s="457"/>
      <c r="AG100" s="458"/>
      <c r="AH100" s="470"/>
    </row>
    <row r="101" spans="1:34" ht="21.75" thickBot="1">
      <c r="A101" s="581" t="s">
        <v>169</v>
      </c>
      <c r="B101" s="582"/>
      <c r="C101" s="582"/>
      <c r="D101" s="582"/>
      <c r="E101" s="582"/>
      <c r="F101" s="582"/>
      <c r="G101" s="582"/>
      <c r="H101" s="582"/>
      <c r="I101" s="582"/>
      <c r="J101" s="582"/>
      <c r="K101" s="582"/>
      <c r="L101" s="582"/>
      <c r="M101" s="582"/>
      <c r="N101" s="582"/>
      <c r="O101" s="582"/>
      <c r="P101" s="582"/>
      <c r="Q101" s="582"/>
      <c r="R101" s="582"/>
      <c r="S101" s="582"/>
      <c r="T101" s="582"/>
      <c r="U101" s="582"/>
      <c r="V101" s="582"/>
      <c r="W101" s="582"/>
      <c r="X101" s="582"/>
      <c r="Y101" s="582"/>
      <c r="Z101" s="582"/>
      <c r="AA101" s="582"/>
      <c r="AB101" s="582"/>
      <c r="AC101" s="582"/>
      <c r="AD101" s="582"/>
      <c r="AE101" s="582"/>
      <c r="AF101" s="582"/>
      <c r="AG101" s="582"/>
      <c r="AH101" s="583"/>
    </row>
    <row r="102" spans="1:34" ht="21" customHeight="1">
      <c r="A102" s="625" t="s">
        <v>0</v>
      </c>
      <c r="B102" s="628" t="s">
        <v>1</v>
      </c>
      <c r="C102" s="631" t="s">
        <v>39</v>
      </c>
      <c r="D102" s="634" t="s">
        <v>120</v>
      </c>
      <c r="E102" s="634"/>
      <c r="F102" s="634"/>
      <c r="G102" s="634"/>
      <c r="H102" s="634"/>
      <c r="I102" s="634"/>
      <c r="J102" s="634"/>
      <c r="K102" s="634"/>
      <c r="L102" s="634"/>
      <c r="M102" s="634"/>
      <c r="N102" s="634"/>
      <c r="O102" s="634"/>
      <c r="P102" s="634"/>
      <c r="Q102" s="634"/>
      <c r="R102" s="634"/>
      <c r="S102" s="634"/>
      <c r="T102" s="634"/>
      <c r="U102" s="634"/>
      <c r="V102" s="634"/>
      <c r="W102" s="634"/>
      <c r="X102" s="634"/>
      <c r="Y102" s="634"/>
      <c r="Z102" s="634"/>
      <c r="AA102" s="634"/>
      <c r="AB102" s="634"/>
      <c r="AC102" s="634"/>
      <c r="AD102" s="634"/>
      <c r="AE102" s="634"/>
      <c r="AF102" s="634"/>
      <c r="AG102" s="634"/>
      <c r="AH102" s="634"/>
    </row>
    <row r="103" spans="1:34" ht="33" customHeight="1">
      <c r="A103" s="626"/>
      <c r="B103" s="629"/>
      <c r="C103" s="632"/>
      <c r="D103" s="618" t="s">
        <v>121</v>
      </c>
      <c r="E103" s="619"/>
      <c r="F103" s="619"/>
      <c r="G103" s="619"/>
      <c r="H103" s="619"/>
      <c r="I103" s="621" t="s">
        <v>122</v>
      </c>
      <c r="J103" s="619"/>
      <c r="K103" s="619"/>
      <c r="L103" s="619"/>
      <c r="M103" s="619"/>
      <c r="N103" s="619"/>
      <c r="O103" s="620"/>
      <c r="P103" s="622" t="s">
        <v>123</v>
      </c>
      <c r="Q103" s="619"/>
      <c r="R103" s="619"/>
      <c r="S103" s="619"/>
      <c r="T103" s="619"/>
      <c r="U103" s="619"/>
      <c r="V103" s="619"/>
      <c r="W103" s="621" t="s">
        <v>124</v>
      </c>
      <c r="X103" s="619"/>
      <c r="Y103" s="619"/>
      <c r="Z103" s="619"/>
      <c r="AA103" s="619"/>
      <c r="AB103" s="619"/>
      <c r="AC103" s="620"/>
      <c r="AD103" s="622" t="s">
        <v>125</v>
      </c>
      <c r="AE103" s="619"/>
      <c r="AF103" s="619"/>
      <c r="AG103" s="619"/>
      <c r="AH103" s="620"/>
    </row>
    <row r="104" spans="1:34" ht="18" customHeight="1">
      <c r="A104" s="626"/>
      <c r="B104" s="629"/>
      <c r="C104" s="632"/>
      <c r="D104" s="523">
        <v>1</v>
      </c>
      <c r="E104" s="23">
        <v>2</v>
      </c>
      <c r="F104" s="23">
        <v>3</v>
      </c>
      <c r="G104" s="172">
        <v>4</v>
      </c>
      <c r="H104" s="174">
        <v>5</v>
      </c>
      <c r="I104" s="155">
        <v>6</v>
      </c>
      <c r="J104" s="23">
        <v>7</v>
      </c>
      <c r="K104" s="23">
        <v>8</v>
      </c>
      <c r="L104" s="23">
        <v>9</v>
      </c>
      <c r="M104" s="23">
        <v>10</v>
      </c>
      <c r="N104" s="172">
        <v>11</v>
      </c>
      <c r="O104" s="173">
        <v>12</v>
      </c>
      <c r="P104" s="24">
        <v>13</v>
      </c>
      <c r="Q104" s="23">
        <v>14</v>
      </c>
      <c r="R104" s="23">
        <v>15</v>
      </c>
      <c r="S104" s="23">
        <v>16</v>
      </c>
      <c r="T104" s="23">
        <v>17</v>
      </c>
      <c r="U104" s="172">
        <v>18</v>
      </c>
      <c r="V104" s="174">
        <v>19</v>
      </c>
      <c r="W104" s="155">
        <v>20</v>
      </c>
      <c r="X104" s="23">
        <v>21</v>
      </c>
      <c r="Y104" s="23">
        <v>22</v>
      </c>
      <c r="Z104" s="23">
        <v>23</v>
      </c>
      <c r="AA104" s="23">
        <v>24</v>
      </c>
      <c r="AB104" s="172">
        <v>25</v>
      </c>
      <c r="AC104" s="173">
        <v>26</v>
      </c>
      <c r="AD104" s="24">
        <v>27</v>
      </c>
      <c r="AE104" s="23">
        <v>28</v>
      </c>
      <c r="AF104" s="23">
        <v>29</v>
      </c>
      <c r="AG104" s="523">
        <v>30</v>
      </c>
      <c r="AH104" s="175">
        <v>31</v>
      </c>
    </row>
    <row r="105" spans="1:34" ht="21" customHeight="1" thickBot="1">
      <c r="A105" s="627"/>
      <c r="B105" s="630"/>
      <c r="C105" s="633"/>
      <c r="D105" s="525" t="s">
        <v>41</v>
      </c>
      <c r="E105" s="157" t="s">
        <v>42</v>
      </c>
      <c r="F105" s="157" t="s">
        <v>43</v>
      </c>
      <c r="G105" s="176" t="s">
        <v>41</v>
      </c>
      <c r="H105" s="178" t="s">
        <v>44</v>
      </c>
      <c r="I105" s="160" t="s">
        <v>43</v>
      </c>
      <c r="J105" s="157" t="s">
        <v>45</v>
      </c>
      <c r="K105" s="157" t="s">
        <v>41</v>
      </c>
      <c r="L105" s="157" t="s">
        <v>42</v>
      </c>
      <c r="M105" s="157" t="s">
        <v>43</v>
      </c>
      <c r="N105" s="176" t="s">
        <v>41</v>
      </c>
      <c r="O105" s="177" t="s">
        <v>44</v>
      </c>
      <c r="P105" s="159" t="s">
        <v>43</v>
      </c>
      <c r="Q105" s="157" t="s">
        <v>45</v>
      </c>
      <c r="R105" s="157" t="s">
        <v>41</v>
      </c>
      <c r="S105" s="157" t="s">
        <v>42</v>
      </c>
      <c r="T105" s="157" t="s">
        <v>43</v>
      </c>
      <c r="U105" s="176" t="s">
        <v>41</v>
      </c>
      <c r="V105" s="178" t="s">
        <v>44</v>
      </c>
      <c r="W105" s="160" t="s">
        <v>43</v>
      </c>
      <c r="X105" s="157" t="s">
        <v>45</v>
      </c>
      <c r="Y105" s="157" t="s">
        <v>41</v>
      </c>
      <c r="Z105" s="157" t="s">
        <v>42</v>
      </c>
      <c r="AA105" s="157" t="s">
        <v>43</v>
      </c>
      <c r="AB105" s="176" t="s">
        <v>41</v>
      </c>
      <c r="AC105" s="177" t="s">
        <v>44</v>
      </c>
      <c r="AD105" s="159" t="s">
        <v>43</v>
      </c>
      <c r="AE105" s="157" t="s">
        <v>45</v>
      </c>
      <c r="AF105" s="157" t="s">
        <v>41</v>
      </c>
      <c r="AG105" s="525" t="s">
        <v>42</v>
      </c>
      <c r="AH105" s="157" t="s">
        <v>43</v>
      </c>
    </row>
    <row r="106" spans="1:34" ht="21.75" thickTop="1">
      <c r="A106" s="11" t="s">
        <v>2</v>
      </c>
      <c r="B106" s="52" t="s">
        <v>3</v>
      </c>
      <c r="C106" s="417" t="s">
        <v>88</v>
      </c>
      <c r="D106" s="510"/>
      <c r="E106" s="135" t="s">
        <v>162</v>
      </c>
      <c r="F106" s="135"/>
      <c r="G106" s="388"/>
      <c r="H106" s="389"/>
      <c r="I106" s="382"/>
      <c r="J106" s="135"/>
      <c r="K106" s="135"/>
      <c r="L106" s="135"/>
      <c r="M106" s="135"/>
      <c r="N106" s="388"/>
      <c r="O106" s="390"/>
      <c r="P106" s="381"/>
      <c r="Q106" s="135"/>
      <c r="R106" s="135"/>
      <c r="S106" s="135"/>
      <c r="T106" s="135"/>
      <c r="U106" s="388"/>
      <c r="V106" s="389"/>
      <c r="W106" s="382"/>
      <c r="X106" s="135"/>
      <c r="Y106" s="135"/>
      <c r="Z106" s="135" t="s">
        <v>162</v>
      </c>
      <c r="AA106" s="135"/>
      <c r="AB106" s="388"/>
      <c r="AC106" s="390"/>
      <c r="AD106" s="381"/>
      <c r="AE106" s="135"/>
      <c r="AF106" s="135"/>
      <c r="AG106" s="510"/>
      <c r="AH106" s="135"/>
    </row>
    <row r="107" spans="1:34" ht="21">
      <c r="A107" s="53"/>
      <c r="B107" s="42" t="s">
        <v>5</v>
      </c>
      <c r="C107" s="418"/>
      <c r="D107" s="514"/>
      <c r="E107" s="117"/>
      <c r="F107" s="117"/>
      <c r="G107" s="205"/>
      <c r="H107" s="206"/>
      <c r="I107" s="197"/>
      <c r="J107" s="117"/>
      <c r="K107" s="117"/>
      <c r="L107" s="117"/>
      <c r="M107" s="117"/>
      <c r="N107" s="205"/>
      <c r="O107" s="211"/>
      <c r="P107" s="116"/>
      <c r="Q107" s="117"/>
      <c r="R107" s="117"/>
      <c r="S107" s="117"/>
      <c r="T107" s="117"/>
      <c r="U107" s="205"/>
      <c r="V107" s="206"/>
      <c r="W107" s="197"/>
      <c r="X107" s="117"/>
      <c r="Y107" s="117"/>
      <c r="Z107" s="117"/>
      <c r="AA107" s="117"/>
      <c r="AB107" s="205"/>
      <c r="AC107" s="211"/>
      <c r="AD107" s="116"/>
      <c r="AE107" s="117"/>
      <c r="AF107" s="117"/>
      <c r="AG107" s="514"/>
      <c r="AH107" s="117"/>
    </row>
    <row r="108" spans="1:34" ht="21">
      <c r="A108" s="53"/>
      <c r="B108" s="54" t="s">
        <v>6</v>
      </c>
      <c r="C108" s="419" t="s">
        <v>89</v>
      </c>
      <c r="D108" s="514"/>
      <c r="E108" s="117"/>
      <c r="F108" s="117"/>
      <c r="G108" s="205"/>
      <c r="H108" s="206"/>
      <c r="I108" s="197"/>
      <c r="J108" s="117"/>
      <c r="K108" s="117"/>
      <c r="L108" s="117"/>
      <c r="M108" s="117"/>
      <c r="N108" s="205"/>
      <c r="O108" s="211"/>
      <c r="P108" s="116"/>
      <c r="Q108" s="117"/>
      <c r="R108" s="117"/>
      <c r="S108" s="117"/>
      <c r="T108" s="117"/>
      <c r="U108" s="205"/>
      <c r="V108" s="206"/>
      <c r="W108" s="197"/>
      <c r="X108" s="117"/>
      <c r="Y108" s="117"/>
      <c r="Z108" s="117"/>
      <c r="AA108" s="117"/>
      <c r="AB108" s="205"/>
      <c r="AC108" s="211"/>
      <c r="AD108" s="116"/>
      <c r="AE108" s="117"/>
      <c r="AF108" s="117"/>
      <c r="AG108" s="514"/>
      <c r="AH108" s="117"/>
    </row>
    <row r="109" spans="1:34" ht="21">
      <c r="A109" s="55"/>
      <c r="B109" s="56" t="s">
        <v>40</v>
      </c>
      <c r="C109" s="420"/>
      <c r="D109" s="514"/>
      <c r="E109" s="117"/>
      <c r="F109" s="117"/>
      <c r="G109" s="205"/>
      <c r="H109" s="206"/>
      <c r="I109" s="197"/>
      <c r="J109" s="117"/>
      <c r="K109" s="117"/>
      <c r="L109" s="117"/>
      <c r="M109" s="117"/>
      <c r="N109" s="205"/>
      <c r="O109" s="211"/>
      <c r="P109" s="116"/>
      <c r="Q109" s="117"/>
      <c r="R109" s="117"/>
      <c r="S109" s="117"/>
      <c r="T109" s="117"/>
      <c r="U109" s="205"/>
      <c r="V109" s="206"/>
      <c r="W109" s="197"/>
      <c r="X109" s="117"/>
      <c r="Y109" s="117"/>
      <c r="Z109" s="117"/>
      <c r="AA109" s="117"/>
      <c r="AB109" s="205"/>
      <c r="AC109" s="211"/>
      <c r="AD109" s="116"/>
      <c r="AE109" s="117"/>
      <c r="AF109" s="117"/>
      <c r="AG109" s="514"/>
      <c r="AH109" s="117"/>
    </row>
    <row r="110" spans="1:34" ht="21">
      <c r="A110" s="57" t="s">
        <v>7</v>
      </c>
      <c r="B110" s="58" t="s">
        <v>19</v>
      </c>
      <c r="C110" s="421" t="s">
        <v>158</v>
      </c>
      <c r="D110" s="514"/>
      <c r="E110" s="117"/>
      <c r="F110" s="117"/>
      <c r="G110" s="205"/>
      <c r="H110" s="206"/>
      <c r="I110" s="197"/>
      <c r="J110" s="117"/>
      <c r="K110" s="117"/>
      <c r="L110" s="117"/>
      <c r="M110" s="117"/>
      <c r="N110" s="205"/>
      <c r="O110" s="211"/>
      <c r="P110" s="116"/>
      <c r="Q110" s="117"/>
      <c r="R110" s="117"/>
      <c r="S110" s="117"/>
      <c r="T110" s="117"/>
      <c r="U110" s="205"/>
      <c r="V110" s="206"/>
      <c r="W110" s="197"/>
      <c r="X110" s="117"/>
      <c r="Y110" s="117"/>
      <c r="Z110" s="117"/>
      <c r="AA110" s="117"/>
      <c r="AB110" s="205"/>
      <c r="AC110" s="211"/>
      <c r="AD110" s="116"/>
      <c r="AE110" s="117"/>
      <c r="AF110" s="117"/>
      <c r="AG110" s="514"/>
      <c r="AH110" s="117"/>
    </row>
    <row r="111" spans="1:34" ht="21">
      <c r="A111" s="673" t="s">
        <v>12</v>
      </c>
      <c r="B111" s="58" t="s">
        <v>37</v>
      </c>
      <c r="C111" s="418" t="s">
        <v>148</v>
      </c>
      <c r="D111" s="514"/>
      <c r="E111" s="117"/>
      <c r="F111" s="117"/>
      <c r="G111" s="205"/>
      <c r="H111" s="206"/>
      <c r="I111" s="197"/>
      <c r="J111" s="117"/>
      <c r="K111" s="117"/>
      <c r="L111" s="117"/>
      <c r="M111" s="117"/>
      <c r="N111" s="205"/>
      <c r="O111" s="211"/>
      <c r="P111" s="116"/>
      <c r="Q111" s="117"/>
      <c r="R111" s="117"/>
      <c r="S111" s="117"/>
      <c r="T111" s="117"/>
      <c r="U111" s="205"/>
      <c r="V111" s="206"/>
      <c r="W111" s="197"/>
      <c r="X111" s="117"/>
      <c r="Y111" s="117"/>
      <c r="Z111" s="117"/>
      <c r="AA111" s="117"/>
      <c r="AB111" s="205"/>
      <c r="AC111" s="211"/>
      <c r="AD111" s="116"/>
      <c r="AE111" s="117"/>
      <c r="AF111" s="117"/>
      <c r="AG111" s="514"/>
      <c r="AH111" s="117"/>
    </row>
    <row r="112" spans="1:34" ht="21">
      <c r="A112" s="642"/>
      <c r="B112" s="59" t="s">
        <v>76</v>
      </c>
      <c r="C112" s="422"/>
      <c r="D112" s="514"/>
      <c r="E112" s="117"/>
      <c r="F112" s="117"/>
      <c r="G112" s="205"/>
      <c r="H112" s="206"/>
      <c r="I112" s="197"/>
      <c r="J112" s="117"/>
      <c r="K112" s="117"/>
      <c r="L112" s="117"/>
      <c r="M112" s="117"/>
      <c r="N112" s="205"/>
      <c r="O112" s="211"/>
      <c r="P112" s="116"/>
      <c r="Q112" s="117"/>
      <c r="R112" s="117"/>
      <c r="S112" s="117"/>
      <c r="T112" s="117"/>
      <c r="U112" s="205"/>
      <c r="V112" s="206"/>
      <c r="W112" s="197"/>
      <c r="X112" s="117"/>
      <c r="Y112" s="117"/>
      <c r="Z112" s="117"/>
      <c r="AA112" s="117"/>
      <c r="AB112" s="205"/>
      <c r="AC112" s="211"/>
      <c r="AD112" s="116"/>
      <c r="AE112" s="117"/>
      <c r="AF112" s="117"/>
      <c r="AG112" s="514"/>
      <c r="AH112" s="117"/>
    </row>
    <row r="113" spans="1:34" ht="21">
      <c r="A113" s="673" t="s">
        <v>14</v>
      </c>
      <c r="B113" s="45" t="s">
        <v>34</v>
      </c>
      <c r="C113" s="657" t="s">
        <v>91</v>
      </c>
      <c r="D113" s="514"/>
      <c r="E113" s="117"/>
      <c r="F113" s="117"/>
      <c r="G113" s="205"/>
      <c r="H113" s="206"/>
      <c r="I113" s="197"/>
      <c r="J113" s="117"/>
      <c r="K113" s="117"/>
      <c r="L113" s="117"/>
      <c r="M113" s="117"/>
      <c r="N113" s="205"/>
      <c r="O113" s="211"/>
      <c r="P113" s="116"/>
      <c r="Q113" s="117"/>
      <c r="R113" s="117"/>
      <c r="S113" s="117"/>
      <c r="T113" s="117"/>
      <c r="U113" s="205"/>
      <c r="V113" s="206"/>
      <c r="W113" s="197"/>
      <c r="X113" s="117"/>
      <c r="Y113" s="117"/>
      <c r="Z113" s="117"/>
      <c r="AA113" s="117"/>
      <c r="AB113" s="205"/>
      <c r="AC113" s="211"/>
      <c r="AD113" s="116"/>
      <c r="AE113" s="117"/>
      <c r="AF113" s="117"/>
      <c r="AG113" s="514"/>
      <c r="AH113" s="117"/>
    </row>
    <row r="114" spans="1:34" ht="21">
      <c r="A114" s="642"/>
      <c r="B114" s="59" t="s">
        <v>35</v>
      </c>
      <c r="C114" s="672"/>
      <c r="D114" s="514"/>
      <c r="E114" s="117"/>
      <c r="F114" s="117"/>
      <c r="G114" s="205"/>
      <c r="H114" s="206"/>
      <c r="I114" s="197"/>
      <c r="J114" s="117"/>
      <c r="K114" s="117"/>
      <c r="L114" s="117"/>
      <c r="M114" s="117"/>
      <c r="N114" s="205"/>
      <c r="O114" s="211"/>
      <c r="P114" s="116"/>
      <c r="Q114" s="117"/>
      <c r="R114" s="117"/>
      <c r="S114" s="117"/>
      <c r="T114" s="117"/>
      <c r="U114" s="205"/>
      <c r="V114" s="206"/>
      <c r="W114" s="197"/>
      <c r="X114" s="117"/>
      <c r="Y114" s="117"/>
      <c r="Z114" s="117"/>
      <c r="AA114" s="117"/>
      <c r="AB114" s="205"/>
      <c r="AC114" s="211"/>
      <c r="AD114" s="116"/>
      <c r="AE114" s="117"/>
      <c r="AF114" s="117"/>
      <c r="AG114" s="514"/>
      <c r="AH114" s="117"/>
    </row>
    <row r="115" spans="1:34" ht="21">
      <c r="A115" s="57" t="s">
        <v>16</v>
      </c>
      <c r="B115" s="58" t="s">
        <v>23</v>
      </c>
      <c r="C115" s="423" t="s">
        <v>159</v>
      </c>
      <c r="D115" s="514"/>
      <c r="E115" s="117"/>
      <c r="F115" s="117"/>
      <c r="G115" s="205"/>
      <c r="H115" s="206"/>
      <c r="I115" s="197"/>
      <c r="J115" s="117"/>
      <c r="K115" s="117"/>
      <c r="L115" s="117"/>
      <c r="M115" s="117"/>
      <c r="N115" s="205"/>
      <c r="O115" s="211"/>
      <c r="P115" s="116"/>
      <c r="Q115" s="117"/>
      <c r="R115" s="117"/>
      <c r="S115" s="117"/>
      <c r="T115" s="117"/>
      <c r="U115" s="205"/>
      <c r="V115" s="206"/>
      <c r="W115" s="197"/>
      <c r="X115" s="117"/>
      <c r="Y115" s="117"/>
      <c r="Z115" s="117"/>
      <c r="AA115" s="117"/>
      <c r="AB115" s="205"/>
      <c r="AC115" s="211"/>
      <c r="AD115" s="116"/>
      <c r="AE115" s="117"/>
      <c r="AF115" s="117"/>
      <c r="AG115" s="514"/>
      <c r="AH115" s="117"/>
    </row>
    <row r="116" spans="1:34" ht="21">
      <c r="A116" s="57" t="s">
        <v>18</v>
      </c>
      <c r="B116" s="58" t="s">
        <v>68</v>
      </c>
      <c r="C116" s="423" t="s">
        <v>160</v>
      </c>
      <c r="D116" s="514"/>
      <c r="E116" s="117"/>
      <c r="F116" s="117"/>
      <c r="G116" s="205"/>
      <c r="H116" s="206"/>
      <c r="I116" s="197"/>
      <c r="J116" s="117"/>
      <c r="K116" s="117"/>
      <c r="L116" s="117"/>
      <c r="M116" s="117"/>
      <c r="N116" s="205"/>
      <c r="O116" s="211"/>
      <c r="P116" s="116"/>
      <c r="Q116" s="117"/>
      <c r="R116" s="117"/>
      <c r="S116" s="117"/>
      <c r="T116" s="117"/>
      <c r="U116" s="205"/>
      <c r="V116" s="206"/>
      <c r="W116" s="197"/>
      <c r="X116" s="117"/>
      <c r="Y116" s="117"/>
      <c r="Z116" s="117"/>
      <c r="AA116" s="117"/>
      <c r="AB116" s="205"/>
      <c r="AC116" s="211"/>
      <c r="AD116" s="116"/>
      <c r="AE116" s="117"/>
      <c r="AF116" s="117"/>
      <c r="AG116" s="514"/>
      <c r="AH116" s="117"/>
    </row>
    <row r="117" spans="1:34" ht="21">
      <c r="A117" s="673" t="s">
        <v>20</v>
      </c>
      <c r="B117" s="45" t="s">
        <v>69</v>
      </c>
      <c r="C117" s="674" t="s">
        <v>156</v>
      </c>
      <c r="D117" s="514"/>
      <c r="E117" s="117"/>
      <c r="F117" s="117"/>
      <c r="G117" s="205"/>
      <c r="H117" s="206"/>
      <c r="I117" s="197"/>
      <c r="J117" s="117"/>
      <c r="K117" s="117"/>
      <c r="L117" s="117"/>
      <c r="M117" s="117"/>
      <c r="N117" s="205"/>
      <c r="O117" s="211"/>
      <c r="P117" s="116"/>
      <c r="Q117" s="117"/>
      <c r="R117" s="117" t="s">
        <v>162</v>
      </c>
      <c r="S117" s="117"/>
      <c r="T117" s="117"/>
      <c r="U117" s="205"/>
      <c r="V117" s="206"/>
      <c r="W117" s="197"/>
      <c r="X117" s="117"/>
      <c r="Y117" s="117"/>
      <c r="Z117" s="117"/>
      <c r="AA117" s="117"/>
      <c r="AB117" s="205"/>
      <c r="AC117" s="211"/>
      <c r="AD117" s="116"/>
      <c r="AE117" s="117"/>
      <c r="AF117" s="117"/>
      <c r="AG117" s="514"/>
      <c r="AH117" s="117"/>
    </row>
    <row r="118" spans="1:34" ht="21">
      <c r="A118" s="642"/>
      <c r="B118" s="46" t="s">
        <v>61</v>
      </c>
      <c r="C118" s="675"/>
      <c r="D118" s="514"/>
      <c r="E118" s="117"/>
      <c r="F118" s="117"/>
      <c r="G118" s="205"/>
      <c r="H118" s="206"/>
      <c r="I118" s="197"/>
      <c r="J118" s="117"/>
      <c r="K118" s="117"/>
      <c r="L118" s="117"/>
      <c r="M118" s="117"/>
      <c r="N118" s="205"/>
      <c r="O118" s="211"/>
      <c r="P118" s="116"/>
      <c r="Q118" s="117"/>
      <c r="R118" s="117"/>
      <c r="S118" s="117"/>
      <c r="T118" s="117"/>
      <c r="U118" s="205"/>
      <c r="V118" s="206"/>
      <c r="W118" s="197"/>
      <c r="X118" s="117"/>
      <c r="Y118" s="117"/>
      <c r="Z118" s="117"/>
      <c r="AA118" s="117"/>
      <c r="AB118" s="205"/>
      <c r="AC118" s="211"/>
      <c r="AD118" s="116"/>
      <c r="AE118" s="117"/>
      <c r="AF118" s="117"/>
      <c r="AG118" s="514"/>
      <c r="AH118" s="117"/>
    </row>
    <row r="119" spans="1:34" ht="21">
      <c r="A119" s="590" t="s">
        <v>22</v>
      </c>
      <c r="B119" s="94" t="s">
        <v>70</v>
      </c>
      <c r="C119" s="676" t="s">
        <v>161</v>
      </c>
      <c r="D119" s="514"/>
      <c r="E119" s="117"/>
      <c r="F119" s="117"/>
      <c r="G119" s="205"/>
      <c r="H119" s="206"/>
      <c r="I119" s="197"/>
      <c r="J119" s="117"/>
      <c r="K119" s="117"/>
      <c r="L119" s="117"/>
      <c r="M119" s="117" t="s">
        <v>162</v>
      </c>
      <c r="N119" s="205"/>
      <c r="O119" s="211"/>
      <c r="P119" s="116"/>
      <c r="Q119" s="117"/>
      <c r="R119" s="117"/>
      <c r="S119" s="117"/>
      <c r="T119" s="117"/>
      <c r="U119" s="205"/>
      <c r="V119" s="206"/>
      <c r="W119" s="197"/>
      <c r="X119" s="117"/>
      <c r="Y119" s="117"/>
      <c r="Z119" s="117"/>
      <c r="AA119" s="117"/>
      <c r="AB119" s="205"/>
      <c r="AC119" s="211"/>
      <c r="AD119" s="116"/>
      <c r="AE119" s="117"/>
      <c r="AF119" s="117"/>
      <c r="AG119" s="514"/>
      <c r="AH119" s="117"/>
    </row>
    <row r="120" spans="1:34" ht="21">
      <c r="A120" s="642"/>
      <c r="B120" s="95" t="s">
        <v>63</v>
      </c>
      <c r="C120" s="677"/>
      <c r="D120" s="514"/>
      <c r="E120" s="117"/>
      <c r="F120" s="117"/>
      <c r="G120" s="205"/>
      <c r="H120" s="206"/>
      <c r="I120" s="197"/>
      <c r="J120" s="117"/>
      <c r="K120" s="117"/>
      <c r="L120" s="117"/>
      <c r="M120" s="117"/>
      <c r="N120" s="205"/>
      <c r="O120" s="211"/>
      <c r="P120" s="116"/>
      <c r="Q120" s="117"/>
      <c r="R120" s="117"/>
      <c r="S120" s="117"/>
      <c r="T120" s="117"/>
      <c r="U120" s="205"/>
      <c r="V120" s="206"/>
      <c r="W120" s="197"/>
      <c r="X120" s="117"/>
      <c r="Y120" s="117"/>
      <c r="Z120" s="117"/>
      <c r="AA120" s="117"/>
      <c r="AB120" s="205"/>
      <c r="AC120" s="211"/>
      <c r="AD120" s="116"/>
      <c r="AE120" s="117"/>
      <c r="AF120" s="117"/>
      <c r="AG120" s="514"/>
      <c r="AH120" s="117"/>
    </row>
    <row r="121" spans="1:34" ht="21">
      <c r="A121" s="60" t="s">
        <v>24</v>
      </c>
      <c r="B121" s="94" t="s">
        <v>71</v>
      </c>
      <c r="C121" s="424" t="s">
        <v>157</v>
      </c>
      <c r="D121" s="514"/>
      <c r="E121" s="117"/>
      <c r="F121" s="117"/>
      <c r="G121" s="205"/>
      <c r="H121" s="206"/>
      <c r="I121" s="197"/>
      <c r="J121" s="117"/>
      <c r="K121" s="117"/>
      <c r="L121" s="117"/>
      <c r="M121" s="117"/>
      <c r="N121" s="205"/>
      <c r="O121" s="211"/>
      <c r="P121" s="116"/>
      <c r="Q121" s="117"/>
      <c r="R121" s="117"/>
      <c r="S121" s="117"/>
      <c r="T121" s="117"/>
      <c r="U121" s="205"/>
      <c r="V121" s="206"/>
      <c r="W121" s="197"/>
      <c r="X121" s="117"/>
      <c r="Y121" s="117"/>
      <c r="Z121" s="117"/>
      <c r="AA121" s="117"/>
      <c r="AB121" s="205"/>
      <c r="AC121" s="211"/>
      <c r="AD121" s="116"/>
      <c r="AE121" s="117"/>
      <c r="AF121" s="117"/>
      <c r="AG121" s="514"/>
      <c r="AH121" s="117"/>
    </row>
    <row r="122" spans="1:34" ht="21">
      <c r="A122" s="61"/>
      <c r="B122" s="96" t="s">
        <v>72</v>
      </c>
      <c r="C122" s="425"/>
      <c r="D122" s="514"/>
      <c r="E122" s="117"/>
      <c r="F122" s="117"/>
      <c r="G122" s="205"/>
      <c r="H122" s="206"/>
      <c r="I122" s="197"/>
      <c r="J122" s="117"/>
      <c r="K122" s="117"/>
      <c r="L122" s="117"/>
      <c r="M122" s="117"/>
      <c r="N122" s="205"/>
      <c r="O122" s="211"/>
      <c r="P122" s="116"/>
      <c r="Q122" s="117"/>
      <c r="R122" s="117"/>
      <c r="S122" s="117"/>
      <c r="T122" s="117"/>
      <c r="U122" s="205"/>
      <c r="V122" s="206"/>
      <c r="W122" s="197"/>
      <c r="X122" s="117"/>
      <c r="Y122" s="117"/>
      <c r="Z122" s="117"/>
      <c r="AA122" s="117"/>
      <c r="AB122" s="205"/>
      <c r="AC122" s="211"/>
      <c r="AD122" s="116"/>
      <c r="AE122" s="117"/>
      <c r="AF122" s="117"/>
      <c r="AG122" s="514"/>
      <c r="AH122" s="117"/>
    </row>
    <row r="123" spans="1:34" ht="21">
      <c r="A123" s="143" t="s">
        <v>26</v>
      </c>
      <c r="B123" s="94" t="s">
        <v>73</v>
      </c>
      <c r="C123" s="425" t="s">
        <v>66</v>
      </c>
      <c r="D123" s="514"/>
      <c r="E123" s="117"/>
      <c r="F123" s="117"/>
      <c r="G123" s="205"/>
      <c r="H123" s="206"/>
      <c r="I123" s="197"/>
      <c r="J123" s="117"/>
      <c r="K123" s="117" t="s">
        <v>162</v>
      </c>
      <c r="L123" s="117"/>
      <c r="M123" s="117"/>
      <c r="N123" s="205"/>
      <c r="O123" s="211"/>
      <c r="P123" s="116"/>
      <c r="Q123" s="117"/>
      <c r="R123" s="117"/>
      <c r="S123" s="117"/>
      <c r="T123" s="117"/>
      <c r="U123" s="205"/>
      <c r="V123" s="206"/>
      <c r="W123" s="197"/>
      <c r="X123" s="117"/>
      <c r="Y123" s="117"/>
      <c r="Z123" s="117"/>
      <c r="AA123" s="117"/>
      <c r="AB123" s="205"/>
      <c r="AC123" s="211"/>
      <c r="AD123" s="116"/>
      <c r="AE123" s="117"/>
      <c r="AF123" s="117"/>
      <c r="AG123" s="514"/>
      <c r="AH123" s="117"/>
    </row>
    <row r="124" spans="1:34" ht="21">
      <c r="A124" s="57" t="s">
        <v>28</v>
      </c>
      <c r="B124" s="64" t="s">
        <v>74</v>
      </c>
      <c r="C124" s="423" t="s">
        <v>66</v>
      </c>
      <c r="D124" s="514"/>
      <c r="E124" s="117"/>
      <c r="F124" s="117"/>
      <c r="G124" s="205"/>
      <c r="H124" s="206"/>
      <c r="I124" s="197"/>
      <c r="J124" s="117"/>
      <c r="K124" s="117"/>
      <c r="L124" s="117"/>
      <c r="M124" s="117"/>
      <c r="N124" s="205"/>
      <c r="O124" s="211"/>
      <c r="P124" s="116"/>
      <c r="Q124" s="117"/>
      <c r="R124" s="117"/>
      <c r="S124" s="117"/>
      <c r="T124" s="117"/>
      <c r="U124" s="205"/>
      <c r="V124" s="206"/>
      <c r="W124" s="197"/>
      <c r="X124" s="117"/>
      <c r="Y124" s="117"/>
      <c r="Z124" s="117"/>
      <c r="AA124" s="117"/>
      <c r="AB124" s="205"/>
      <c r="AC124" s="211"/>
      <c r="AD124" s="116"/>
      <c r="AE124" s="117"/>
      <c r="AF124" s="117"/>
      <c r="AG124" s="514"/>
      <c r="AH124" s="117"/>
    </row>
    <row r="125" spans="1:34" ht="21.75" thickBot="1">
      <c r="A125" s="65" t="s">
        <v>30</v>
      </c>
      <c r="B125" s="66" t="s">
        <v>75</v>
      </c>
      <c r="C125" s="423" t="s">
        <v>66</v>
      </c>
      <c r="D125" s="518"/>
      <c r="E125" s="120"/>
      <c r="F125" s="120"/>
      <c r="G125" s="207"/>
      <c r="H125" s="208"/>
      <c r="I125" s="198"/>
      <c r="J125" s="120"/>
      <c r="K125" s="120"/>
      <c r="L125" s="120"/>
      <c r="M125" s="120"/>
      <c r="N125" s="207"/>
      <c r="O125" s="212"/>
      <c r="P125" s="119"/>
      <c r="Q125" s="120"/>
      <c r="R125" s="120"/>
      <c r="S125" s="120"/>
      <c r="T125" s="120"/>
      <c r="U125" s="207"/>
      <c r="V125" s="208"/>
      <c r="W125" s="198"/>
      <c r="X125" s="120"/>
      <c r="Y125" s="120"/>
      <c r="Z125" s="120"/>
      <c r="AA125" s="120"/>
      <c r="AB125" s="207"/>
      <c r="AC125" s="212"/>
      <c r="AD125" s="119"/>
      <c r="AE125" s="120"/>
      <c r="AF125" s="120"/>
      <c r="AG125" s="518"/>
      <c r="AH125" s="120"/>
    </row>
    <row r="126" spans="1:34" ht="21.75" thickBot="1">
      <c r="A126" s="581" t="s">
        <v>169</v>
      </c>
      <c r="B126" s="582"/>
      <c r="C126" s="582"/>
      <c r="D126" s="582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  <c r="AA126" s="582"/>
      <c r="AB126" s="582"/>
      <c r="AC126" s="582"/>
      <c r="AD126" s="582"/>
      <c r="AE126" s="582"/>
      <c r="AF126" s="582"/>
      <c r="AG126" s="582"/>
      <c r="AH126" s="583"/>
    </row>
    <row r="127" spans="1:34" ht="21" customHeight="1">
      <c r="A127" s="584" t="s">
        <v>0</v>
      </c>
      <c r="B127" s="587" t="s">
        <v>1</v>
      </c>
      <c r="C127" s="595" t="s">
        <v>39</v>
      </c>
      <c r="D127" s="635" t="s">
        <v>126</v>
      </c>
      <c r="E127" s="635"/>
      <c r="F127" s="635"/>
      <c r="G127" s="635"/>
      <c r="H127" s="635"/>
      <c r="I127" s="635"/>
      <c r="J127" s="635"/>
      <c r="K127" s="635"/>
      <c r="L127" s="635"/>
      <c r="M127" s="635"/>
      <c r="N127" s="635"/>
      <c r="O127" s="635"/>
      <c r="P127" s="635"/>
      <c r="Q127" s="635"/>
      <c r="R127" s="635"/>
      <c r="S127" s="635"/>
      <c r="T127" s="635"/>
      <c r="U127" s="635"/>
      <c r="V127" s="635"/>
      <c r="W127" s="635"/>
      <c r="X127" s="635"/>
      <c r="Y127" s="635"/>
      <c r="Z127" s="635"/>
      <c r="AA127" s="635"/>
      <c r="AB127" s="635"/>
      <c r="AC127" s="635"/>
      <c r="AD127" s="635"/>
      <c r="AE127" s="635"/>
      <c r="AF127" s="635"/>
      <c r="AG127" s="635"/>
      <c r="AH127" s="636"/>
    </row>
    <row r="128" spans="1:34" ht="33.75" customHeight="1">
      <c r="A128" s="585"/>
      <c r="B128" s="588"/>
      <c r="C128" s="596"/>
      <c r="D128" s="637"/>
      <c r="E128" s="619"/>
      <c r="F128" s="621" t="s">
        <v>127</v>
      </c>
      <c r="G128" s="619"/>
      <c r="H128" s="619"/>
      <c r="I128" s="619"/>
      <c r="J128" s="619"/>
      <c r="K128" s="619"/>
      <c r="L128" s="620"/>
      <c r="M128" s="622" t="s">
        <v>128</v>
      </c>
      <c r="N128" s="619"/>
      <c r="O128" s="619"/>
      <c r="P128" s="619"/>
      <c r="Q128" s="619"/>
      <c r="R128" s="619"/>
      <c r="S128" s="619"/>
      <c r="T128" s="638"/>
      <c r="U128" s="639"/>
      <c r="V128" s="639"/>
      <c r="W128" s="639"/>
      <c r="X128" s="639"/>
      <c r="Y128" s="639"/>
      <c r="Z128" s="640"/>
      <c r="AA128" s="296"/>
      <c r="AB128" s="297"/>
      <c r="AC128" s="297"/>
      <c r="AD128" s="297"/>
      <c r="AE128" s="297"/>
      <c r="AF128" s="297"/>
      <c r="AG128" s="297"/>
      <c r="AH128" s="298"/>
    </row>
    <row r="129" spans="1:34" ht="19.5" customHeight="1">
      <c r="A129" s="585"/>
      <c r="B129" s="588"/>
      <c r="C129" s="605"/>
      <c r="D129" s="179">
        <v>1</v>
      </c>
      <c r="E129" s="181">
        <v>2</v>
      </c>
      <c r="F129" s="155">
        <v>3</v>
      </c>
      <c r="G129" s="23">
        <v>4</v>
      </c>
      <c r="H129" s="23">
        <v>5</v>
      </c>
      <c r="I129" s="23">
        <v>6</v>
      </c>
      <c r="J129" s="23">
        <v>7</v>
      </c>
      <c r="K129" s="179">
        <v>8</v>
      </c>
      <c r="L129" s="180">
        <v>9</v>
      </c>
      <c r="M129" s="24">
        <v>10</v>
      </c>
      <c r="N129" s="23">
        <v>11</v>
      </c>
      <c r="O129" s="23">
        <v>12</v>
      </c>
      <c r="P129" s="24">
        <v>13</v>
      </c>
      <c r="Q129" s="23">
        <v>14</v>
      </c>
      <c r="R129" s="179">
        <v>15</v>
      </c>
      <c r="S129" s="181">
        <v>16</v>
      </c>
      <c r="T129" s="182">
        <v>17</v>
      </c>
      <c r="U129" s="183">
        <v>18</v>
      </c>
      <c r="V129" s="179">
        <v>19</v>
      </c>
      <c r="W129" s="184">
        <v>20</v>
      </c>
      <c r="X129" s="179">
        <v>21</v>
      </c>
      <c r="Y129" s="179">
        <v>22</v>
      </c>
      <c r="Z129" s="180">
        <v>23</v>
      </c>
      <c r="AA129" s="299">
        <v>24</v>
      </c>
      <c r="AB129" s="182">
        <v>25</v>
      </c>
      <c r="AC129" s="179">
        <v>26</v>
      </c>
      <c r="AD129" s="179">
        <v>27</v>
      </c>
      <c r="AE129" s="179">
        <v>28</v>
      </c>
      <c r="AF129" s="179">
        <v>29</v>
      </c>
      <c r="AG129" s="179">
        <v>30</v>
      </c>
      <c r="AH129" s="185">
        <v>31</v>
      </c>
    </row>
    <row r="130" spans="1:34" ht="21.75" customHeight="1" thickBot="1">
      <c r="A130" s="586"/>
      <c r="B130" s="589"/>
      <c r="C130" s="606"/>
      <c r="D130" s="186" t="s">
        <v>41</v>
      </c>
      <c r="E130" s="188" t="s">
        <v>44</v>
      </c>
      <c r="F130" s="160" t="s">
        <v>43</v>
      </c>
      <c r="G130" s="157" t="s">
        <v>45</v>
      </c>
      <c r="H130" s="157" t="s">
        <v>41</v>
      </c>
      <c r="I130" s="157" t="s">
        <v>42</v>
      </c>
      <c r="J130" s="157" t="s">
        <v>43</v>
      </c>
      <c r="K130" s="186" t="s">
        <v>41</v>
      </c>
      <c r="L130" s="187" t="s">
        <v>44</v>
      </c>
      <c r="M130" s="159" t="s">
        <v>43</v>
      </c>
      <c r="N130" s="157" t="s">
        <v>45</v>
      </c>
      <c r="O130" s="157" t="s">
        <v>41</v>
      </c>
      <c r="P130" s="159" t="s">
        <v>42</v>
      </c>
      <c r="Q130" s="157" t="s">
        <v>43</v>
      </c>
      <c r="R130" s="186" t="s">
        <v>41</v>
      </c>
      <c r="S130" s="188" t="s">
        <v>44</v>
      </c>
      <c r="T130" s="189" t="s">
        <v>43</v>
      </c>
      <c r="U130" s="186" t="s">
        <v>45</v>
      </c>
      <c r="V130" s="186" t="s">
        <v>41</v>
      </c>
      <c r="W130" s="190" t="s">
        <v>42</v>
      </c>
      <c r="X130" s="186" t="s">
        <v>43</v>
      </c>
      <c r="Y130" s="186" t="s">
        <v>41</v>
      </c>
      <c r="Z130" s="187" t="s">
        <v>44</v>
      </c>
      <c r="AA130" s="189" t="s">
        <v>43</v>
      </c>
      <c r="AB130" s="186" t="s">
        <v>45</v>
      </c>
      <c r="AC130" s="186" t="s">
        <v>41</v>
      </c>
      <c r="AD130" s="190" t="s">
        <v>42</v>
      </c>
      <c r="AE130" s="186" t="s">
        <v>43</v>
      </c>
      <c r="AF130" s="186" t="s">
        <v>41</v>
      </c>
      <c r="AG130" s="188" t="s">
        <v>44</v>
      </c>
      <c r="AH130" s="191" t="s">
        <v>129</v>
      </c>
    </row>
    <row r="131" spans="1:34" ht="21.75" thickTop="1">
      <c r="A131" s="11" t="s">
        <v>2</v>
      </c>
      <c r="B131" s="52" t="s">
        <v>3</v>
      </c>
      <c r="C131" s="417" t="s">
        <v>88</v>
      </c>
      <c r="D131" s="412"/>
      <c r="E131" s="413"/>
      <c r="F131" s="382"/>
      <c r="G131" s="135"/>
      <c r="H131" s="135"/>
      <c r="I131" s="135"/>
      <c r="J131" s="135"/>
      <c r="K131" s="412"/>
      <c r="L131" s="414"/>
      <c r="M131" s="381"/>
      <c r="N131" s="135"/>
      <c r="O131" s="135"/>
      <c r="P131" s="135"/>
      <c r="Q131" s="135"/>
      <c r="R131" s="412"/>
      <c r="S131" s="413"/>
      <c r="T131" s="415"/>
      <c r="U131" s="412"/>
      <c r="V131" s="412"/>
      <c r="W131" s="412"/>
      <c r="X131" s="412"/>
      <c r="Y131" s="412"/>
      <c r="Z131" s="414"/>
      <c r="AA131" s="416"/>
      <c r="AB131" s="412"/>
      <c r="AC131" s="412"/>
      <c r="AD131" s="412"/>
      <c r="AE131" s="412"/>
      <c r="AF131" s="412"/>
      <c r="AG131" s="412"/>
      <c r="AH131" s="412"/>
    </row>
    <row r="132" spans="1:34" ht="21">
      <c r="A132" s="53"/>
      <c r="B132" s="42" t="s">
        <v>5</v>
      </c>
      <c r="C132" s="418"/>
      <c r="D132" s="307"/>
      <c r="E132" s="319"/>
      <c r="F132" s="197"/>
      <c r="G132" s="117"/>
      <c r="H132" s="117"/>
      <c r="I132" s="117"/>
      <c r="J132" s="117"/>
      <c r="K132" s="307"/>
      <c r="L132" s="325"/>
      <c r="M132" s="116"/>
      <c r="N132" s="117"/>
      <c r="O132" s="117"/>
      <c r="P132" s="117"/>
      <c r="Q132" s="117"/>
      <c r="R132" s="307"/>
      <c r="S132" s="319"/>
      <c r="T132" s="306"/>
      <c r="U132" s="307"/>
      <c r="V132" s="307"/>
      <c r="W132" s="307"/>
      <c r="X132" s="307"/>
      <c r="Y132" s="307"/>
      <c r="Z132" s="325"/>
      <c r="AA132" s="352"/>
      <c r="AB132" s="307"/>
      <c r="AC132" s="307"/>
      <c r="AD132" s="307"/>
      <c r="AE132" s="307"/>
      <c r="AF132" s="307"/>
      <c r="AG132" s="307"/>
      <c r="AH132" s="307"/>
    </row>
    <row r="133" spans="1:34" ht="21">
      <c r="A133" s="53"/>
      <c r="B133" s="54" t="s">
        <v>6</v>
      </c>
      <c r="C133" s="419" t="s">
        <v>89</v>
      </c>
      <c r="D133" s="307"/>
      <c r="E133" s="319"/>
      <c r="F133" s="197"/>
      <c r="G133" s="117"/>
      <c r="H133" s="117"/>
      <c r="I133" s="117"/>
      <c r="J133" s="117"/>
      <c r="K133" s="307"/>
      <c r="L133" s="325"/>
      <c r="M133" s="116"/>
      <c r="N133" s="117"/>
      <c r="O133" s="117"/>
      <c r="P133" s="117"/>
      <c r="Q133" s="117"/>
      <c r="R133" s="307"/>
      <c r="S133" s="319"/>
      <c r="T133" s="306"/>
      <c r="U133" s="307"/>
      <c r="V133" s="307"/>
      <c r="W133" s="307"/>
      <c r="X133" s="307"/>
      <c r="Y133" s="307"/>
      <c r="Z133" s="325"/>
      <c r="AA133" s="352"/>
      <c r="AB133" s="307"/>
      <c r="AC133" s="307"/>
      <c r="AD133" s="307"/>
      <c r="AE133" s="307"/>
      <c r="AF133" s="307"/>
      <c r="AG133" s="307"/>
      <c r="AH133" s="307"/>
    </row>
    <row r="134" spans="1:34" ht="21">
      <c r="A134" s="55"/>
      <c r="B134" s="56" t="s">
        <v>40</v>
      </c>
      <c r="C134" s="420"/>
      <c r="D134" s="307"/>
      <c r="E134" s="319"/>
      <c r="F134" s="197"/>
      <c r="G134" s="117"/>
      <c r="H134" s="117"/>
      <c r="I134" s="117"/>
      <c r="J134" s="117"/>
      <c r="K134" s="307"/>
      <c r="L134" s="325"/>
      <c r="M134" s="116"/>
      <c r="N134" s="117"/>
      <c r="O134" s="117"/>
      <c r="P134" s="117"/>
      <c r="Q134" s="117"/>
      <c r="R134" s="307"/>
      <c r="S134" s="319"/>
      <c r="T134" s="306"/>
      <c r="U134" s="307"/>
      <c r="V134" s="307"/>
      <c r="W134" s="307"/>
      <c r="X134" s="307"/>
      <c r="Y134" s="307"/>
      <c r="Z134" s="325"/>
      <c r="AA134" s="352"/>
      <c r="AB134" s="307"/>
      <c r="AC134" s="307"/>
      <c r="AD134" s="307"/>
      <c r="AE134" s="307"/>
      <c r="AF134" s="307"/>
      <c r="AG134" s="307"/>
      <c r="AH134" s="307"/>
    </row>
    <row r="135" spans="1:34" ht="21">
      <c r="A135" s="57" t="s">
        <v>7</v>
      </c>
      <c r="B135" s="58" t="s">
        <v>19</v>
      </c>
      <c r="C135" s="421" t="s">
        <v>158</v>
      </c>
      <c r="D135" s="307"/>
      <c r="E135" s="319"/>
      <c r="F135" s="197"/>
      <c r="G135" s="117"/>
      <c r="H135" s="117"/>
      <c r="I135" s="117"/>
      <c r="J135" s="117"/>
      <c r="K135" s="307"/>
      <c r="L135" s="325"/>
      <c r="M135" s="116"/>
      <c r="N135" s="117"/>
      <c r="O135" s="117"/>
      <c r="P135" s="117"/>
      <c r="Q135" s="117"/>
      <c r="R135" s="307"/>
      <c r="S135" s="319"/>
      <c r="T135" s="306"/>
      <c r="U135" s="307"/>
      <c r="V135" s="307"/>
      <c r="W135" s="307"/>
      <c r="X135" s="307"/>
      <c r="Y135" s="307"/>
      <c r="Z135" s="325"/>
      <c r="AA135" s="352"/>
      <c r="AB135" s="307"/>
      <c r="AC135" s="307"/>
      <c r="AD135" s="307"/>
      <c r="AE135" s="307"/>
      <c r="AF135" s="307"/>
      <c r="AG135" s="307"/>
      <c r="AH135" s="307"/>
    </row>
    <row r="136" spans="1:34" ht="21">
      <c r="A136" s="673" t="s">
        <v>12</v>
      </c>
      <c r="B136" s="58" t="s">
        <v>37</v>
      </c>
      <c r="C136" s="418" t="s">
        <v>148</v>
      </c>
      <c r="D136" s="307"/>
      <c r="E136" s="319"/>
      <c r="F136" s="197"/>
      <c r="G136" s="117"/>
      <c r="H136" s="117"/>
      <c r="I136" s="117"/>
      <c r="J136" s="117"/>
      <c r="K136" s="307"/>
      <c r="L136" s="325"/>
      <c r="M136" s="116"/>
      <c r="N136" s="117"/>
      <c r="O136" s="117"/>
      <c r="P136" s="117"/>
      <c r="Q136" s="117"/>
      <c r="R136" s="307"/>
      <c r="S136" s="319"/>
      <c r="T136" s="306"/>
      <c r="U136" s="307"/>
      <c r="V136" s="307"/>
      <c r="W136" s="307"/>
      <c r="X136" s="307"/>
      <c r="Y136" s="307"/>
      <c r="Z136" s="325"/>
      <c r="AA136" s="352"/>
      <c r="AB136" s="307"/>
      <c r="AC136" s="307"/>
      <c r="AD136" s="307"/>
      <c r="AE136" s="307"/>
      <c r="AF136" s="307"/>
      <c r="AG136" s="307"/>
      <c r="AH136" s="307"/>
    </row>
    <row r="137" spans="1:34" ht="21">
      <c r="A137" s="642"/>
      <c r="B137" s="59" t="s">
        <v>76</v>
      </c>
      <c r="C137" s="422"/>
      <c r="D137" s="307"/>
      <c r="E137" s="319"/>
      <c r="F137" s="197"/>
      <c r="G137" s="117"/>
      <c r="H137" s="117"/>
      <c r="I137" s="117"/>
      <c r="J137" s="117"/>
      <c r="K137" s="307"/>
      <c r="L137" s="325"/>
      <c r="M137" s="116"/>
      <c r="N137" s="117"/>
      <c r="O137" s="117"/>
      <c r="P137" s="117"/>
      <c r="Q137" s="117"/>
      <c r="R137" s="307"/>
      <c r="S137" s="319"/>
      <c r="T137" s="306"/>
      <c r="U137" s="307"/>
      <c r="V137" s="307"/>
      <c r="W137" s="307"/>
      <c r="X137" s="307"/>
      <c r="Y137" s="307"/>
      <c r="Z137" s="325"/>
      <c r="AA137" s="352"/>
      <c r="AB137" s="307"/>
      <c r="AC137" s="307"/>
      <c r="AD137" s="307"/>
      <c r="AE137" s="307"/>
      <c r="AF137" s="307"/>
      <c r="AG137" s="307"/>
      <c r="AH137" s="307"/>
    </row>
    <row r="138" spans="1:34" ht="21">
      <c r="A138" s="673" t="s">
        <v>14</v>
      </c>
      <c r="B138" s="45" t="s">
        <v>34</v>
      </c>
      <c r="C138" s="657" t="s">
        <v>91</v>
      </c>
      <c r="D138" s="307"/>
      <c r="E138" s="319"/>
      <c r="F138" s="197"/>
      <c r="G138" s="117"/>
      <c r="H138" s="117"/>
      <c r="I138" s="117"/>
      <c r="J138" s="117"/>
      <c r="K138" s="307"/>
      <c r="L138" s="325"/>
      <c r="M138" s="116"/>
      <c r="N138" s="117"/>
      <c r="O138" s="117"/>
      <c r="P138" s="117"/>
      <c r="Q138" s="117"/>
      <c r="R138" s="307"/>
      <c r="S138" s="319"/>
      <c r="T138" s="306"/>
      <c r="U138" s="307"/>
      <c r="V138" s="307"/>
      <c r="W138" s="307"/>
      <c r="X138" s="307"/>
      <c r="Y138" s="307"/>
      <c r="Z138" s="325"/>
      <c r="AA138" s="352"/>
      <c r="AB138" s="307"/>
      <c r="AC138" s="307"/>
      <c r="AD138" s="307"/>
      <c r="AE138" s="307"/>
      <c r="AF138" s="307"/>
      <c r="AG138" s="307"/>
      <c r="AH138" s="307"/>
    </row>
    <row r="139" spans="1:34" ht="21">
      <c r="A139" s="642"/>
      <c r="B139" s="59" t="s">
        <v>35</v>
      </c>
      <c r="C139" s="672"/>
      <c r="D139" s="307"/>
      <c r="E139" s="319"/>
      <c r="F139" s="197"/>
      <c r="G139" s="117"/>
      <c r="H139" s="117"/>
      <c r="I139" s="117"/>
      <c r="J139" s="117"/>
      <c r="K139" s="307"/>
      <c r="L139" s="325"/>
      <c r="M139" s="116"/>
      <c r="N139" s="117"/>
      <c r="O139" s="117"/>
      <c r="P139" s="117"/>
      <c r="Q139" s="117"/>
      <c r="R139" s="307"/>
      <c r="S139" s="319"/>
      <c r="T139" s="306"/>
      <c r="U139" s="307"/>
      <c r="V139" s="307"/>
      <c r="W139" s="307"/>
      <c r="X139" s="307"/>
      <c r="Y139" s="307"/>
      <c r="Z139" s="325"/>
      <c r="AA139" s="352"/>
      <c r="AB139" s="307"/>
      <c r="AC139" s="307"/>
      <c r="AD139" s="307"/>
      <c r="AE139" s="307"/>
      <c r="AF139" s="307"/>
      <c r="AG139" s="307"/>
      <c r="AH139" s="307"/>
    </row>
    <row r="140" spans="1:34" ht="21">
      <c r="A140" s="57" t="s">
        <v>16</v>
      </c>
      <c r="B140" s="58" t="s">
        <v>23</v>
      </c>
      <c r="C140" s="423" t="s">
        <v>159</v>
      </c>
      <c r="D140" s="307"/>
      <c r="E140" s="319"/>
      <c r="F140" s="197"/>
      <c r="G140" s="117"/>
      <c r="H140" s="117"/>
      <c r="I140" s="117"/>
      <c r="J140" s="117"/>
      <c r="K140" s="307"/>
      <c r="L140" s="325"/>
      <c r="M140" s="116"/>
      <c r="N140" s="117"/>
      <c r="O140" s="117"/>
      <c r="P140" s="117"/>
      <c r="Q140" s="117"/>
      <c r="R140" s="307"/>
      <c r="S140" s="319"/>
      <c r="T140" s="306"/>
      <c r="U140" s="307"/>
      <c r="V140" s="307"/>
      <c r="W140" s="307"/>
      <c r="X140" s="307"/>
      <c r="Y140" s="307"/>
      <c r="Z140" s="325"/>
      <c r="AA140" s="352"/>
      <c r="AB140" s="307"/>
      <c r="AC140" s="307"/>
      <c r="AD140" s="307"/>
      <c r="AE140" s="307"/>
      <c r="AF140" s="307"/>
      <c r="AG140" s="307"/>
      <c r="AH140" s="307"/>
    </row>
    <row r="141" spans="1:34" ht="21">
      <c r="A141" s="57" t="s">
        <v>18</v>
      </c>
      <c r="B141" s="58" t="s">
        <v>68</v>
      </c>
      <c r="C141" s="423" t="s">
        <v>160</v>
      </c>
      <c r="D141" s="307"/>
      <c r="E141" s="319"/>
      <c r="F141" s="197"/>
      <c r="G141" s="117"/>
      <c r="H141" s="117"/>
      <c r="I141" s="117"/>
      <c r="J141" s="117"/>
      <c r="K141" s="307"/>
      <c r="L141" s="325"/>
      <c r="M141" s="116"/>
      <c r="N141" s="117"/>
      <c r="O141" s="117"/>
      <c r="P141" s="117"/>
      <c r="Q141" s="117"/>
      <c r="R141" s="307"/>
      <c r="S141" s="319"/>
      <c r="T141" s="306"/>
      <c r="U141" s="307"/>
      <c r="V141" s="307"/>
      <c r="W141" s="307"/>
      <c r="X141" s="307"/>
      <c r="Y141" s="307"/>
      <c r="Z141" s="325"/>
      <c r="AA141" s="352"/>
      <c r="AB141" s="307"/>
      <c r="AC141" s="307"/>
      <c r="AD141" s="307"/>
      <c r="AE141" s="307"/>
      <c r="AF141" s="307"/>
      <c r="AG141" s="307"/>
      <c r="AH141" s="307"/>
    </row>
    <row r="142" spans="1:34" ht="21">
      <c r="A142" s="673" t="s">
        <v>20</v>
      </c>
      <c r="B142" s="45" t="s">
        <v>69</v>
      </c>
      <c r="C142" s="674" t="s">
        <v>156</v>
      </c>
      <c r="D142" s="307"/>
      <c r="E142" s="319"/>
      <c r="F142" s="197"/>
      <c r="G142" s="117"/>
      <c r="H142" s="117"/>
      <c r="I142" s="117"/>
      <c r="J142" s="117"/>
      <c r="K142" s="307"/>
      <c r="L142" s="325"/>
      <c r="M142" s="116"/>
      <c r="N142" s="117"/>
      <c r="O142" s="117"/>
      <c r="P142" s="117"/>
      <c r="Q142" s="117"/>
      <c r="R142" s="307"/>
      <c r="S142" s="319"/>
      <c r="T142" s="306"/>
      <c r="U142" s="307"/>
      <c r="V142" s="307"/>
      <c r="W142" s="307"/>
      <c r="X142" s="307"/>
      <c r="Y142" s="307"/>
      <c r="Z142" s="325"/>
      <c r="AA142" s="352"/>
      <c r="AB142" s="307"/>
      <c r="AC142" s="307"/>
      <c r="AD142" s="307"/>
      <c r="AE142" s="307"/>
      <c r="AF142" s="307"/>
      <c r="AG142" s="307"/>
      <c r="AH142" s="307"/>
    </row>
    <row r="143" spans="1:34" ht="21">
      <c r="A143" s="642"/>
      <c r="B143" s="46" t="s">
        <v>61</v>
      </c>
      <c r="C143" s="675"/>
      <c r="D143" s="307"/>
      <c r="E143" s="319"/>
      <c r="F143" s="197"/>
      <c r="G143" s="117"/>
      <c r="H143" s="117"/>
      <c r="I143" s="117"/>
      <c r="J143" s="117"/>
      <c r="K143" s="307"/>
      <c r="L143" s="325"/>
      <c r="M143" s="116"/>
      <c r="N143" s="117"/>
      <c r="O143" s="117"/>
      <c r="P143" s="117"/>
      <c r="Q143" s="117"/>
      <c r="R143" s="307"/>
      <c r="S143" s="319"/>
      <c r="T143" s="306"/>
      <c r="U143" s="307"/>
      <c r="V143" s="307"/>
      <c r="W143" s="307"/>
      <c r="X143" s="307"/>
      <c r="Y143" s="307"/>
      <c r="Z143" s="325"/>
      <c r="AA143" s="352"/>
      <c r="AB143" s="307"/>
      <c r="AC143" s="307"/>
      <c r="AD143" s="307"/>
      <c r="AE143" s="307"/>
      <c r="AF143" s="307"/>
      <c r="AG143" s="307"/>
      <c r="AH143" s="307"/>
    </row>
    <row r="144" spans="1:34" ht="21">
      <c r="A144" s="590" t="s">
        <v>22</v>
      </c>
      <c r="B144" s="94" t="s">
        <v>70</v>
      </c>
      <c r="C144" s="676" t="s">
        <v>161</v>
      </c>
      <c r="D144" s="307"/>
      <c r="E144" s="319"/>
      <c r="F144" s="197"/>
      <c r="G144" s="117"/>
      <c r="H144" s="117"/>
      <c r="I144" s="117"/>
      <c r="J144" s="117"/>
      <c r="K144" s="307"/>
      <c r="L144" s="325"/>
      <c r="M144" s="116"/>
      <c r="N144" s="117"/>
      <c r="O144" s="117"/>
      <c r="P144" s="117"/>
      <c r="Q144" s="117"/>
      <c r="R144" s="307"/>
      <c r="S144" s="319"/>
      <c r="T144" s="306"/>
      <c r="U144" s="307"/>
      <c r="V144" s="307"/>
      <c r="W144" s="307"/>
      <c r="X144" s="307"/>
      <c r="Y144" s="307"/>
      <c r="Z144" s="325"/>
      <c r="AA144" s="352"/>
      <c r="AB144" s="307"/>
      <c r="AC144" s="307"/>
      <c r="AD144" s="307"/>
      <c r="AE144" s="307"/>
      <c r="AF144" s="307"/>
      <c r="AG144" s="307"/>
      <c r="AH144" s="307"/>
    </row>
    <row r="145" spans="1:34" ht="21">
      <c r="A145" s="642"/>
      <c r="B145" s="95" t="s">
        <v>63</v>
      </c>
      <c r="C145" s="677"/>
      <c r="D145" s="307"/>
      <c r="E145" s="319"/>
      <c r="F145" s="197"/>
      <c r="G145" s="117"/>
      <c r="H145" s="117"/>
      <c r="I145" s="117"/>
      <c r="J145" s="117"/>
      <c r="K145" s="307"/>
      <c r="L145" s="325"/>
      <c r="M145" s="116"/>
      <c r="N145" s="117"/>
      <c r="O145" s="117"/>
      <c r="P145" s="117"/>
      <c r="Q145" s="117"/>
      <c r="R145" s="307"/>
      <c r="S145" s="319"/>
      <c r="T145" s="306"/>
      <c r="U145" s="307"/>
      <c r="V145" s="307"/>
      <c r="W145" s="307"/>
      <c r="X145" s="307"/>
      <c r="Y145" s="307"/>
      <c r="Z145" s="325"/>
      <c r="AA145" s="352"/>
      <c r="AB145" s="307"/>
      <c r="AC145" s="307"/>
      <c r="AD145" s="307"/>
      <c r="AE145" s="307"/>
      <c r="AF145" s="307"/>
      <c r="AG145" s="307"/>
      <c r="AH145" s="307"/>
    </row>
    <row r="146" spans="1:34" ht="21">
      <c r="A146" s="60" t="s">
        <v>24</v>
      </c>
      <c r="B146" s="94" t="s">
        <v>71</v>
      </c>
      <c r="C146" s="424" t="s">
        <v>157</v>
      </c>
      <c r="D146" s="307"/>
      <c r="E146" s="319"/>
      <c r="F146" s="197"/>
      <c r="G146" s="117"/>
      <c r="H146" s="117"/>
      <c r="I146" s="117"/>
      <c r="J146" s="117"/>
      <c r="K146" s="307"/>
      <c r="L146" s="325"/>
      <c r="M146" s="116"/>
      <c r="N146" s="117"/>
      <c r="O146" s="117"/>
      <c r="P146" s="117"/>
      <c r="Q146" s="117"/>
      <c r="R146" s="307"/>
      <c r="S146" s="319"/>
      <c r="T146" s="306"/>
      <c r="U146" s="307"/>
      <c r="V146" s="307"/>
      <c r="W146" s="307"/>
      <c r="X146" s="307"/>
      <c r="Y146" s="307"/>
      <c r="Z146" s="325"/>
      <c r="AA146" s="352"/>
      <c r="AB146" s="307"/>
      <c r="AC146" s="307"/>
      <c r="AD146" s="307"/>
      <c r="AE146" s="307"/>
      <c r="AF146" s="307"/>
      <c r="AG146" s="307"/>
      <c r="AH146" s="307"/>
    </row>
    <row r="147" spans="1:34" ht="21">
      <c r="A147" s="61"/>
      <c r="B147" s="96" t="s">
        <v>72</v>
      </c>
      <c r="C147" s="425"/>
      <c r="D147" s="307"/>
      <c r="E147" s="319"/>
      <c r="F147" s="197"/>
      <c r="G147" s="117"/>
      <c r="H147" s="117"/>
      <c r="I147" s="117"/>
      <c r="J147" s="117"/>
      <c r="K147" s="307"/>
      <c r="L147" s="325"/>
      <c r="M147" s="116"/>
      <c r="N147" s="117"/>
      <c r="O147" s="117"/>
      <c r="P147" s="117"/>
      <c r="Q147" s="117"/>
      <c r="R147" s="307"/>
      <c r="S147" s="319"/>
      <c r="T147" s="306"/>
      <c r="U147" s="307"/>
      <c r="V147" s="307"/>
      <c r="W147" s="307"/>
      <c r="X147" s="307"/>
      <c r="Y147" s="307"/>
      <c r="Z147" s="325"/>
      <c r="AA147" s="352"/>
      <c r="AB147" s="307"/>
      <c r="AC147" s="307"/>
      <c r="AD147" s="307"/>
      <c r="AE147" s="307"/>
      <c r="AF147" s="307"/>
      <c r="AG147" s="307"/>
      <c r="AH147" s="307"/>
    </row>
    <row r="148" spans="1:34" ht="21">
      <c r="A148" s="143" t="s">
        <v>26</v>
      </c>
      <c r="B148" s="94" t="s">
        <v>73</v>
      </c>
      <c r="C148" s="425" t="s">
        <v>66</v>
      </c>
      <c r="D148" s="307"/>
      <c r="E148" s="319"/>
      <c r="F148" s="197"/>
      <c r="G148" s="117"/>
      <c r="H148" s="117"/>
      <c r="I148" s="117"/>
      <c r="J148" s="117"/>
      <c r="K148" s="307"/>
      <c r="L148" s="325"/>
      <c r="M148" s="116"/>
      <c r="N148" s="117"/>
      <c r="O148" s="117"/>
      <c r="P148" s="117"/>
      <c r="Q148" s="117"/>
      <c r="R148" s="307"/>
      <c r="S148" s="319"/>
      <c r="T148" s="306"/>
      <c r="U148" s="307"/>
      <c r="V148" s="307"/>
      <c r="W148" s="307"/>
      <c r="X148" s="307"/>
      <c r="Y148" s="307"/>
      <c r="Z148" s="325"/>
      <c r="AA148" s="352"/>
      <c r="AB148" s="307"/>
      <c r="AC148" s="307"/>
      <c r="AD148" s="307"/>
      <c r="AE148" s="307"/>
      <c r="AF148" s="307"/>
      <c r="AG148" s="307"/>
      <c r="AH148" s="307"/>
    </row>
    <row r="149" spans="1:34" ht="21">
      <c r="A149" s="57" t="s">
        <v>28</v>
      </c>
      <c r="B149" s="64" t="s">
        <v>74</v>
      </c>
      <c r="C149" s="423" t="s">
        <v>66</v>
      </c>
      <c r="D149" s="307"/>
      <c r="E149" s="319"/>
      <c r="F149" s="197"/>
      <c r="G149" s="117"/>
      <c r="H149" s="117"/>
      <c r="I149" s="117"/>
      <c r="J149" s="117"/>
      <c r="K149" s="307"/>
      <c r="L149" s="325"/>
      <c r="M149" s="116"/>
      <c r="N149" s="117"/>
      <c r="O149" s="117"/>
      <c r="P149" s="117"/>
      <c r="Q149" s="117"/>
      <c r="R149" s="307"/>
      <c r="S149" s="319"/>
      <c r="T149" s="306"/>
      <c r="U149" s="307"/>
      <c r="V149" s="307"/>
      <c r="W149" s="307"/>
      <c r="X149" s="307"/>
      <c r="Y149" s="307"/>
      <c r="Z149" s="325"/>
      <c r="AA149" s="352"/>
      <c r="AB149" s="307"/>
      <c r="AC149" s="307"/>
      <c r="AD149" s="307"/>
      <c r="AE149" s="307"/>
      <c r="AF149" s="307"/>
      <c r="AG149" s="307"/>
      <c r="AH149" s="307"/>
    </row>
    <row r="150" spans="1:34" ht="21.75" thickBot="1">
      <c r="A150" s="65" t="s">
        <v>30</v>
      </c>
      <c r="B150" s="66" t="s">
        <v>75</v>
      </c>
      <c r="C150" s="572" t="s">
        <v>66</v>
      </c>
      <c r="D150" s="313"/>
      <c r="E150" s="320"/>
      <c r="F150" s="198"/>
      <c r="G150" s="120"/>
      <c r="H150" s="120"/>
      <c r="I150" s="120"/>
      <c r="J150" s="120"/>
      <c r="K150" s="313"/>
      <c r="L150" s="326"/>
      <c r="M150" s="119"/>
      <c r="N150" s="120"/>
      <c r="O150" s="120"/>
      <c r="P150" s="120"/>
      <c r="Q150" s="120"/>
      <c r="R150" s="313"/>
      <c r="S150" s="320"/>
      <c r="T150" s="312"/>
      <c r="U150" s="313"/>
      <c r="V150" s="313"/>
      <c r="W150" s="313"/>
      <c r="X150" s="313"/>
      <c r="Y150" s="313"/>
      <c r="Z150" s="326"/>
      <c r="AA150" s="354"/>
      <c r="AB150" s="313"/>
      <c r="AC150" s="313"/>
      <c r="AD150" s="313"/>
      <c r="AE150" s="313"/>
      <c r="AF150" s="313"/>
      <c r="AG150" s="313"/>
      <c r="AH150" s="313"/>
    </row>
    <row r="153" spans="1:34">
      <c r="X153" s="5" t="s">
        <v>81</v>
      </c>
    </row>
    <row r="154" spans="1:34">
      <c r="X154" s="5" t="s">
        <v>82</v>
      </c>
    </row>
  </sheetData>
  <mergeCells count="102">
    <mergeCell ref="A144:A145"/>
    <mergeCell ref="C144:C145"/>
    <mergeCell ref="D3:I3"/>
    <mergeCell ref="K3:P3"/>
    <mergeCell ref="Q3:W3"/>
    <mergeCell ref="D28:F28"/>
    <mergeCell ref="G28:M28"/>
    <mergeCell ref="N28:T28"/>
    <mergeCell ref="U28:AA28"/>
    <mergeCell ref="D53:F53"/>
    <mergeCell ref="G53:M53"/>
    <mergeCell ref="N53:T53"/>
    <mergeCell ref="U53:AA53"/>
    <mergeCell ref="D103:H103"/>
    <mergeCell ref="I103:O103"/>
    <mergeCell ref="P103:V103"/>
    <mergeCell ref="A136:A137"/>
    <mergeCell ref="A138:A139"/>
    <mergeCell ref="C138:C139"/>
    <mergeCell ref="A142:A143"/>
    <mergeCell ref="C142:C143"/>
    <mergeCell ref="A119:A120"/>
    <mergeCell ref="C119:C120"/>
    <mergeCell ref="A126:AH126"/>
    <mergeCell ref="A127:A130"/>
    <mergeCell ref="B127:B130"/>
    <mergeCell ref="C127:C130"/>
    <mergeCell ref="D127:AH127"/>
    <mergeCell ref="D128:E128"/>
    <mergeCell ref="F128:L128"/>
    <mergeCell ref="M128:S128"/>
    <mergeCell ref="T128:Z128"/>
    <mergeCell ref="A111:A112"/>
    <mergeCell ref="A113:A114"/>
    <mergeCell ref="C113:C114"/>
    <mergeCell ref="A117:A118"/>
    <mergeCell ref="C117:C118"/>
    <mergeCell ref="A94:A95"/>
    <mergeCell ref="C94:C95"/>
    <mergeCell ref="A101:AH101"/>
    <mergeCell ref="A102:A105"/>
    <mergeCell ref="B102:B105"/>
    <mergeCell ref="C102:C105"/>
    <mergeCell ref="D102:AH102"/>
    <mergeCell ref="W103:AC103"/>
    <mergeCell ref="AD103:AH103"/>
    <mergeCell ref="A86:A87"/>
    <mergeCell ref="A88:A89"/>
    <mergeCell ref="C88:C89"/>
    <mergeCell ref="A92:A93"/>
    <mergeCell ref="C92:C93"/>
    <mergeCell ref="A76:AH76"/>
    <mergeCell ref="A77:A80"/>
    <mergeCell ref="B77:B80"/>
    <mergeCell ref="C77:C80"/>
    <mergeCell ref="D77:AH77"/>
    <mergeCell ref="D78:J78"/>
    <mergeCell ref="K78:Q78"/>
    <mergeCell ref="R78:X78"/>
    <mergeCell ref="Y78:AE78"/>
    <mergeCell ref="B52:B55"/>
    <mergeCell ref="C52:C55"/>
    <mergeCell ref="A44:A45"/>
    <mergeCell ref="C44:C45"/>
    <mergeCell ref="C46:C47"/>
    <mergeCell ref="A51:AH51"/>
    <mergeCell ref="D52:AH52"/>
    <mergeCell ref="A52:A55"/>
    <mergeCell ref="AB53:AH53"/>
    <mergeCell ref="AB28:AE28"/>
    <mergeCell ref="A13:A14"/>
    <mergeCell ref="X3:AD3"/>
    <mergeCell ref="AE3:AH3"/>
    <mergeCell ref="C38:C39"/>
    <mergeCell ref="A42:A43"/>
    <mergeCell ref="C42:C43"/>
    <mergeCell ref="A36:A37"/>
    <mergeCell ref="A38:A39"/>
    <mergeCell ref="A69:A70"/>
    <mergeCell ref="C69:C70"/>
    <mergeCell ref="C71:C72"/>
    <mergeCell ref="A61:A62"/>
    <mergeCell ref="A63:A64"/>
    <mergeCell ref="C63:C64"/>
    <mergeCell ref="A67:A68"/>
    <mergeCell ref="C67:C68"/>
    <mergeCell ref="A1:AH1"/>
    <mergeCell ref="A26:AH26"/>
    <mergeCell ref="A27:A30"/>
    <mergeCell ref="B27:B30"/>
    <mergeCell ref="C27:C30"/>
    <mergeCell ref="D27:AH27"/>
    <mergeCell ref="D2:AH2"/>
    <mergeCell ref="A17:A18"/>
    <mergeCell ref="A19:A20"/>
    <mergeCell ref="C2:C5"/>
    <mergeCell ref="C13:C14"/>
    <mergeCell ref="C17:C18"/>
    <mergeCell ref="C19:C20"/>
    <mergeCell ref="A2:A5"/>
    <mergeCell ref="B2:B5"/>
    <mergeCell ref="A11:A12"/>
  </mergeCells>
  <phoneticPr fontId="1" type="noConversion"/>
  <printOptions horizontalCentered="1" verticalCentered="1"/>
  <pageMargins left="0.15748031496062992" right="0.19685039370078741" top="0.19685039370078741" bottom="0.19685039370078741" header="0" footer="0"/>
  <pageSetup paperSize="9" scale="90" orientation="landscape" r:id="rId1"/>
  <headerFooter alignWithMargins="0">
    <oddFooter>Stranica &amp;P od &amp;N</oddFooter>
  </headerFooter>
  <rowBreaks count="2" manualBreakCount="2">
    <brk id="25" max="16383" man="1"/>
    <brk id="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AH135"/>
  <sheetViews>
    <sheetView tabSelected="1" view="pageBreakPreview" workbookViewId="0">
      <selection activeCell="J135" sqref="J135"/>
    </sheetView>
  </sheetViews>
  <sheetFormatPr defaultRowHeight="15"/>
  <cols>
    <col min="1" max="1" width="5" style="84" customWidth="1"/>
    <col min="2" max="2" width="18.85546875" style="91" customWidth="1"/>
    <col min="3" max="3" width="16.140625" style="5" customWidth="1"/>
    <col min="4" max="34" width="3.7109375" style="5" customWidth="1"/>
    <col min="35" max="16384" width="9.140625" style="5"/>
  </cols>
  <sheetData>
    <row r="1" spans="1:34" ht="32.25" customHeight="1" thickBot="1">
      <c r="A1" s="581" t="s">
        <v>170</v>
      </c>
      <c r="B1" s="582"/>
      <c r="C1" s="582"/>
      <c r="D1" s="582"/>
      <c r="E1" s="582"/>
      <c r="F1" s="582"/>
      <c r="G1" s="582"/>
      <c r="H1" s="582"/>
      <c r="I1" s="582"/>
      <c r="J1" s="582"/>
      <c r="K1" s="582"/>
      <c r="L1" s="582"/>
      <c r="M1" s="582"/>
      <c r="N1" s="582"/>
      <c r="O1" s="582"/>
      <c r="P1" s="582"/>
      <c r="Q1" s="582"/>
      <c r="R1" s="582"/>
      <c r="S1" s="582"/>
      <c r="T1" s="582"/>
      <c r="U1" s="582"/>
      <c r="V1" s="582"/>
      <c r="W1" s="582"/>
      <c r="X1" s="582"/>
      <c r="Y1" s="582"/>
      <c r="Z1" s="582"/>
      <c r="AA1" s="582"/>
      <c r="AB1" s="582"/>
      <c r="AC1" s="582"/>
      <c r="AD1" s="582"/>
      <c r="AE1" s="582"/>
      <c r="AF1" s="582"/>
      <c r="AG1" s="582"/>
      <c r="AH1" s="583"/>
    </row>
    <row r="2" spans="1:34" ht="21" customHeight="1">
      <c r="A2" s="584" t="s">
        <v>0</v>
      </c>
      <c r="B2" s="587" t="s">
        <v>1</v>
      </c>
      <c r="C2" s="595" t="s">
        <v>39</v>
      </c>
      <c r="D2" s="593" t="s">
        <v>100</v>
      </c>
      <c r="E2" s="593"/>
      <c r="F2" s="593"/>
      <c r="G2" s="593"/>
      <c r="H2" s="593"/>
      <c r="I2" s="593"/>
      <c r="J2" s="593"/>
      <c r="K2" s="593"/>
      <c r="L2" s="593"/>
      <c r="M2" s="593"/>
      <c r="N2" s="593"/>
      <c r="O2" s="593"/>
      <c r="P2" s="593"/>
      <c r="Q2" s="593"/>
      <c r="R2" s="593"/>
      <c r="S2" s="593"/>
      <c r="T2" s="593"/>
      <c r="U2" s="593"/>
      <c r="V2" s="593"/>
      <c r="W2" s="593"/>
      <c r="X2" s="593"/>
      <c r="Y2" s="593"/>
      <c r="Z2" s="593"/>
      <c r="AA2" s="593"/>
      <c r="AB2" s="593"/>
      <c r="AC2" s="593"/>
      <c r="AD2" s="593"/>
      <c r="AE2" s="593"/>
      <c r="AF2" s="593"/>
      <c r="AG2" s="593"/>
      <c r="AH2" s="594"/>
    </row>
    <row r="3" spans="1:34" ht="40.5" customHeight="1">
      <c r="A3" s="585"/>
      <c r="B3" s="588"/>
      <c r="C3" s="596"/>
      <c r="D3" s="647"/>
      <c r="E3" s="648"/>
      <c r="F3" s="648"/>
      <c r="G3" s="648"/>
      <c r="H3" s="648"/>
      <c r="I3" s="648"/>
      <c r="J3" s="145"/>
      <c r="K3" s="649"/>
      <c r="L3" s="648"/>
      <c r="M3" s="648"/>
      <c r="N3" s="648"/>
      <c r="O3" s="648"/>
      <c r="P3" s="650"/>
      <c r="Q3" s="622" t="s">
        <v>101</v>
      </c>
      <c r="R3" s="648"/>
      <c r="S3" s="648"/>
      <c r="T3" s="648"/>
      <c r="U3" s="648"/>
      <c r="V3" s="648"/>
      <c r="W3" s="648"/>
      <c r="X3" s="621" t="s">
        <v>102</v>
      </c>
      <c r="Y3" s="619"/>
      <c r="Z3" s="619"/>
      <c r="AA3" s="619"/>
      <c r="AB3" s="619"/>
      <c r="AC3" s="619"/>
      <c r="AD3" s="620"/>
      <c r="AE3" s="578" t="s">
        <v>103</v>
      </c>
      <c r="AF3" s="579"/>
      <c r="AG3" s="579"/>
      <c r="AH3" s="580"/>
    </row>
    <row r="4" spans="1:34" ht="18.75" customHeight="1">
      <c r="A4" s="585"/>
      <c r="B4" s="588"/>
      <c r="C4" s="596"/>
      <c r="D4" s="497">
        <v>1</v>
      </c>
      <c r="E4" s="498">
        <v>2</v>
      </c>
      <c r="F4" s="497">
        <v>3</v>
      </c>
      <c r="G4" s="499">
        <v>4</v>
      </c>
      <c r="H4" s="498">
        <v>5</v>
      </c>
      <c r="I4" s="499">
        <v>6</v>
      </c>
      <c r="J4" s="500">
        <v>7</v>
      </c>
      <c r="K4" s="499">
        <v>8</v>
      </c>
      <c r="L4" s="498">
        <v>9</v>
      </c>
      <c r="M4" s="501">
        <v>10</v>
      </c>
      <c r="N4" s="498">
        <v>11</v>
      </c>
      <c r="O4" s="498">
        <v>12</v>
      </c>
      <c r="P4" s="502">
        <v>13</v>
      </c>
      <c r="Q4" s="7">
        <v>14</v>
      </c>
      <c r="R4" s="100">
        <v>15</v>
      </c>
      <c r="S4" s="8">
        <v>16</v>
      </c>
      <c r="T4" s="7">
        <v>17</v>
      </c>
      <c r="U4" s="7">
        <v>18</v>
      </c>
      <c r="V4" s="146">
        <v>19</v>
      </c>
      <c r="W4" s="199">
        <v>20</v>
      </c>
      <c r="X4" s="148">
        <v>21</v>
      </c>
      <c r="Y4" s="8">
        <v>22</v>
      </c>
      <c r="Z4" s="8">
        <v>23</v>
      </c>
      <c r="AA4" s="99">
        <v>24</v>
      </c>
      <c r="AB4" s="100">
        <v>25</v>
      </c>
      <c r="AC4" s="146">
        <v>26</v>
      </c>
      <c r="AD4" s="147">
        <v>27</v>
      </c>
      <c r="AE4" s="99">
        <v>28</v>
      </c>
      <c r="AF4" s="8">
        <v>29</v>
      </c>
      <c r="AG4" s="8">
        <v>30</v>
      </c>
      <c r="AH4" s="98">
        <v>31</v>
      </c>
    </row>
    <row r="5" spans="1:34" ht="21" customHeight="1" thickBot="1">
      <c r="A5" s="586"/>
      <c r="B5" s="589"/>
      <c r="C5" s="597"/>
      <c r="D5" s="503" t="s">
        <v>45</v>
      </c>
      <c r="E5" s="504" t="s">
        <v>41</v>
      </c>
      <c r="F5" s="505" t="s">
        <v>42</v>
      </c>
      <c r="G5" s="506" t="s">
        <v>43</v>
      </c>
      <c r="H5" s="504" t="s">
        <v>41</v>
      </c>
      <c r="I5" s="506" t="s">
        <v>44</v>
      </c>
      <c r="J5" s="507" t="s">
        <v>43</v>
      </c>
      <c r="K5" s="503" t="s">
        <v>45</v>
      </c>
      <c r="L5" s="504" t="s">
        <v>41</v>
      </c>
      <c r="M5" s="508" t="s">
        <v>42</v>
      </c>
      <c r="N5" s="506" t="s">
        <v>43</v>
      </c>
      <c r="O5" s="504" t="s">
        <v>41</v>
      </c>
      <c r="P5" s="509" t="s">
        <v>44</v>
      </c>
      <c r="Q5" s="10" t="s">
        <v>43</v>
      </c>
      <c r="R5" s="149" t="s">
        <v>45</v>
      </c>
      <c r="S5" s="9" t="s">
        <v>41</v>
      </c>
      <c r="T5" s="102" t="s">
        <v>42</v>
      </c>
      <c r="U5" s="101" t="s">
        <v>43</v>
      </c>
      <c r="V5" s="150" t="s">
        <v>41</v>
      </c>
      <c r="W5" s="200" t="s">
        <v>44</v>
      </c>
      <c r="X5" s="152" t="s">
        <v>43</v>
      </c>
      <c r="Y5" s="153" t="s">
        <v>45</v>
      </c>
      <c r="Z5" s="9" t="s">
        <v>41</v>
      </c>
      <c r="AA5" s="102" t="s">
        <v>42</v>
      </c>
      <c r="AB5" s="101" t="s">
        <v>43</v>
      </c>
      <c r="AC5" s="150" t="s">
        <v>41</v>
      </c>
      <c r="AD5" s="151" t="s">
        <v>44</v>
      </c>
      <c r="AE5" s="102" t="s">
        <v>43</v>
      </c>
      <c r="AF5" s="9" t="s">
        <v>45</v>
      </c>
      <c r="AG5" s="9" t="s">
        <v>41</v>
      </c>
      <c r="AH5" s="154" t="s">
        <v>42</v>
      </c>
    </row>
    <row r="6" spans="1:34" ht="20.100000000000001" customHeight="1" thickTop="1">
      <c r="A6" s="74" t="s">
        <v>2</v>
      </c>
      <c r="B6" s="72" t="s">
        <v>3</v>
      </c>
      <c r="C6" s="417" t="s">
        <v>88</v>
      </c>
      <c r="D6" s="533"/>
      <c r="E6" s="533"/>
      <c r="F6" s="533"/>
      <c r="G6" s="533"/>
      <c r="H6" s="533"/>
      <c r="I6" s="534"/>
      <c r="J6" s="535"/>
      <c r="K6" s="533"/>
      <c r="L6" s="533"/>
      <c r="M6" s="533"/>
      <c r="N6" s="533"/>
      <c r="O6" s="533"/>
      <c r="P6" s="536"/>
      <c r="Q6" s="194"/>
      <c r="R6" s="113"/>
      <c r="S6" s="113"/>
      <c r="T6" s="113"/>
      <c r="U6" s="113"/>
      <c r="V6" s="201"/>
      <c r="W6" s="202"/>
      <c r="X6" s="195"/>
      <c r="Y6" s="113"/>
      <c r="Z6" s="113"/>
      <c r="AA6" s="113"/>
      <c r="AB6" s="113"/>
      <c r="AC6" s="201"/>
      <c r="AD6" s="209"/>
      <c r="AE6" s="194"/>
      <c r="AF6" s="113"/>
      <c r="AG6" s="192"/>
      <c r="AH6" s="113"/>
    </row>
    <row r="7" spans="1:34" ht="20.100000000000001" customHeight="1">
      <c r="A7" s="683" t="s">
        <v>4</v>
      </c>
      <c r="B7" s="85" t="s">
        <v>5</v>
      </c>
      <c r="C7" s="418"/>
      <c r="D7" s="537"/>
      <c r="E7" s="537"/>
      <c r="F7" s="537"/>
      <c r="G7" s="537"/>
      <c r="H7" s="537"/>
      <c r="I7" s="538"/>
      <c r="J7" s="539"/>
      <c r="K7" s="537"/>
      <c r="L7" s="537"/>
      <c r="M7" s="537"/>
      <c r="N7" s="537"/>
      <c r="O7" s="537"/>
      <c r="P7" s="540"/>
      <c r="Q7" s="112"/>
      <c r="R7" s="114"/>
      <c r="S7" s="114"/>
      <c r="T7" s="114"/>
      <c r="U7" s="114"/>
      <c r="V7" s="203"/>
      <c r="W7" s="204"/>
      <c r="X7" s="196"/>
      <c r="Y7" s="114"/>
      <c r="Z7" s="114"/>
      <c r="AA7" s="114"/>
      <c r="AB7" s="114"/>
      <c r="AC7" s="203"/>
      <c r="AD7" s="210"/>
      <c r="AE7" s="112"/>
      <c r="AF7" s="114"/>
      <c r="AG7" s="115"/>
      <c r="AH7" s="114"/>
    </row>
    <row r="8" spans="1:34" ht="20.100000000000001" customHeight="1">
      <c r="A8" s="684"/>
      <c r="B8" s="86" t="s">
        <v>6</v>
      </c>
      <c r="C8" s="430" t="s">
        <v>89</v>
      </c>
      <c r="D8" s="514"/>
      <c r="E8" s="514"/>
      <c r="F8" s="514"/>
      <c r="G8" s="514"/>
      <c r="H8" s="514"/>
      <c r="I8" s="515"/>
      <c r="J8" s="516"/>
      <c r="K8" s="514"/>
      <c r="L8" s="514"/>
      <c r="M8" s="514"/>
      <c r="N8" s="514"/>
      <c r="O8" s="514"/>
      <c r="P8" s="517"/>
      <c r="Q8" s="116"/>
      <c r="R8" s="117"/>
      <c r="S8" s="117"/>
      <c r="T8" s="117"/>
      <c r="U8" s="117"/>
      <c r="V8" s="205"/>
      <c r="W8" s="206"/>
      <c r="X8" s="197"/>
      <c r="Y8" s="117"/>
      <c r="Z8" s="117"/>
      <c r="AA8" s="117"/>
      <c r="AB8" s="117"/>
      <c r="AC8" s="205"/>
      <c r="AD8" s="211"/>
      <c r="AE8" s="116"/>
      <c r="AF8" s="117"/>
      <c r="AG8" s="118"/>
      <c r="AH8" s="117"/>
    </row>
    <row r="9" spans="1:34" ht="20.100000000000001" customHeight="1">
      <c r="A9" s="685"/>
      <c r="B9" s="87" t="s">
        <v>40</v>
      </c>
      <c r="C9" s="420"/>
      <c r="D9" s="514"/>
      <c r="E9" s="514"/>
      <c r="F9" s="514"/>
      <c r="G9" s="514"/>
      <c r="H9" s="514"/>
      <c r="I9" s="515"/>
      <c r="J9" s="516"/>
      <c r="K9" s="514"/>
      <c r="L9" s="514"/>
      <c r="M9" s="514"/>
      <c r="N9" s="514"/>
      <c r="O9" s="514"/>
      <c r="P9" s="517"/>
      <c r="Q9" s="116"/>
      <c r="R9" s="117"/>
      <c r="S9" s="117"/>
      <c r="T9" s="117"/>
      <c r="U9" s="117"/>
      <c r="V9" s="205"/>
      <c r="W9" s="206"/>
      <c r="X9" s="197"/>
      <c r="Y9" s="117"/>
      <c r="Z9" s="117"/>
      <c r="AA9" s="117"/>
      <c r="AB9" s="117"/>
      <c r="AC9" s="205"/>
      <c r="AD9" s="211"/>
      <c r="AE9" s="116"/>
      <c r="AF9" s="117"/>
      <c r="AG9" s="118"/>
      <c r="AH9" s="117"/>
    </row>
    <row r="10" spans="1:34" ht="20.100000000000001" customHeight="1">
      <c r="A10" s="75" t="s">
        <v>7</v>
      </c>
      <c r="B10" s="88" t="s">
        <v>19</v>
      </c>
      <c r="C10" s="431" t="s">
        <v>90</v>
      </c>
      <c r="D10" s="514"/>
      <c r="E10" s="514"/>
      <c r="F10" s="514"/>
      <c r="G10" s="514"/>
      <c r="H10" s="514"/>
      <c r="I10" s="515"/>
      <c r="J10" s="516"/>
      <c r="K10" s="514"/>
      <c r="L10" s="514"/>
      <c r="M10" s="514"/>
      <c r="N10" s="514"/>
      <c r="O10" s="514"/>
      <c r="P10" s="517"/>
      <c r="Q10" s="116"/>
      <c r="R10" s="117"/>
      <c r="S10" s="117"/>
      <c r="T10" s="117"/>
      <c r="U10" s="117"/>
      <c r="V10" s="205"/>
      <c r="W10" s="206"/>
      <c r="X10" s="197"/>
      <c r="Y10" s="117"/>
      <c r="Z10" s="117"/>
      <c r="AA10" s="117"/>
      <c r="AB10" s="117"/>
      <c r="AC10" s="205"/>
      <c r="AD10" s="211"/>
      <c r="AE10" s="116"/>
      <c r="AF10" s="117"/>
      <c r="AG10" s="117"/>
      <c r="AH10" s="117"/>
    </row>
    <row r="11" spans="1:34" ht="20.100000000000001" customHeight="1">
      <c r="A11" s="678" t="s">
        <v>12</v>
      </c>
      <c r="B11" s="71" t="s">
        <v>37</v>
      </c>
      <c r="C11" s="430" t="s">
        <v>95</v>
      </c>
      <c r="D11" s="514"/>
      <c r="E11" s="514"/>
      <c r="F11" s="514"/>
      <c r="G11" s="514"/>
      <c r="H11" s="514"/>
      <c r="I11" s="515"/>
      <c r="J11" s="516"/>
      <c r="K11" s="514"/>
      <c r="L11" s="514"/>
      <c r="M11" s="514"/>
      <c r="N11" s="514"/>
      <c r="O11" s="514"/>
      <c r="P11" s="517"/>
      <c r="Q11" s="116"/>
      <c r="R11" s="117"/>
      <c r="S11" s="117"/>
      <c r="T11" s="117"/>
      <c r="U11" s="117"/>
      <c r="V11" s="205"/>
      <c r="W11" s="206"/>
      <c r="X11" s="197"/>
      <c r="Y11" s="117"/>
      <c r="Z11" s="117"/>
      <c r="AA11" s="117"/>
      <c r="AB11" s="117"/>
      <c r="AC11" s="205"/>
      <c r="AD11" s="211"/>
      <c r="AE11" s="116"/>
      <c r="AF11" s="117"/>
      <c r="AG11" s="118"/>
      <c r="AH11" s="117"/>
    </row>
    <row r="12" spans="1:34" ht="20.100000000000001" customHeight="1">
      <c r="A12" s="679"/>
      <c r="B12" s="87" t="s">
        <v>77</v>
      </c>
      <c r="C12" s="420"/>
      <c r="D12" s="514"/>
      <c r="E12" s="514"/>
      <c r="F12" s="514"/>
      <c r="G12" s="514"/>
      <c r="H12" s="514"/>
      <c r="I12" s="515"/>
      <c r="J12" s="516"/>
      <c r="K12" s="514"/>
      <c r="L12" s="514"/>
      <c r="M12" s="514"/>
      <c r="N12" s="514"/>
      <c r="O12" s="514"/>
      <c r="P12" s="517"/>
      <c r="Q12" s="116"/>
      <c r="R12" s="117"/>
      <c r="S12" s="117"/>
      <c r="T12" s="117"/>
      <c r="U12" s="117"/>
      <c r="V12" s="205"/>
      <c r="W12" s="206"/>
      <c r="X12" s="197"/>
      <c r="Y12" s="117"/>
      <c r="Z12" s="117"/>
      <c r="AA12" s="117"/>
      <c r="AB12" s="117"/>
      <c r="AC12" s="205"/>
      <c r="AD12" s="211"/>
      <c r="AE12" s="116"/>
      <c r="AF12" s="117"/>
      <c r="AG12" s="118"/>
      <c r="AH12" s="117"/>
    </row>
    <row r="13" spans="1:34" ht="20.100000000000001" customHeight="1">
      <c r="A13" s="678" t="s">
        <v>14</v>
      </c>
      <c r="B13" s="71" t="s">
        <v>34</v>
      </c>
      <c r="C13" s="680" t="s">
        <v>91</v>
      </c>
      <c r="D13" s="514"/>
      <c r="E13" s="514"/>
      <c r="F13" s="514"/>
      <c r="G13" s="514"/>
      <c r="H13" s="514"/>
      <c r="I13" s="515"/>
      <c r="J13" s="516"/>
      <c r="K13" s="514"/>
      <c r="L13" s="514"/>
      <c r="M13" s="514"/>
      <c r="N13" s="514"/>
      <c r="O13" s="514"/>
      <c r="P13" s="517"/>
      <c r="Q13" s="116"/>
      <c r="R13" s="117"/>
      <c r="S13" s="117"/>
      <c r="T13" s="117"/>
      <c r="U13" s="117"/>
      <c r="V13" s="205"/>
      <c r="W13" s="206"/>
      <c r="X13" s="197"/>
      <c r="Y13" s="117"/>
      <c r="Z13" s="117"/>
      <c r="AA13" s="117"/>
      <c r="AB13" s="117"/>
      <c r="AC13" s="205"/>
      <c r="AD13" s="211"/>
      <c r="AE13" s="116"/>
      <c r="AF13" s="117"/>
      <c r="AG13" s="118"/>
      <c r="AH13" s="117"/>
    </row>
    <row r="14" spans="1:34" ht="20.100000000000001" customHeight="1">
      <c r="A14" s="679"/>
      <c r="B14" s="72" t="s">
        <v>35</v>
      </c>
      <c r="C14" s="675" t="e">
        <f>IF([3]Realizacija!AK15&gt;0,[3]Realizacija!AK15,"")</f>
        <v>#REF!</v>
      </c>
      <c r="D14" s="514"/>
      <c r="E14" s="514"/>
      <c r="F14" s="514"/>
      <c r="G14" s="514"/>
      <c r="H14" s="514"/>
      <c r="I14" s="515"/>
      <c r="J14" s="516"/>
      <c r="K14" s="514"/>
      <c r="L14" s="514"/>
      <c r="M14" s="514"/>
      <c r="N14" s="514"/>
      <c r="O14" s="514"/>
      <c r="P14" s="517"/>
      <c r="Q14" s="116"/>
      <c r="R14" s="117"/>
      <c r="S14" s="117"/>
      <c r="T14" s="117"/>
      <c r="U14" s="117"/>
      <c r="V14" s="205"/>
      <c r="W14" s="206"/>
      <c r="X14" s="197"/>
      <c r="Y14" s="117"/>
      <c r="Z14" s="117"/>
      <c r="AA14" s="117"/>
      <c r="AB14" s="117"/>
      <c r="AC14" s="205"/>
      <c r="AD14" s="211"/>
      <c r="AE14" s="116"/>
      <c r="AF14" s="117"/>
      <c r="AG14" s="117"/>
      <c r="AH14" s="117"/>
    </row>
    <row r="15" spans="1:34" ht="20.100000000000001" customHeight="1">
      <c r="A15" s="75" t="s">
        <v>16</v>
      </c>
      <c r="B15" s="88" t="s">
        <v>23</v>
      </c>
      <c r="C15" s="431" t="s">
        <v>92</v>
      </c>
      <c r="D15" s="514"/>
      <c r="E15" s="514"/>
      <c r="F15" s="514"/>
      <c r="G15" s="514"/>
      <c r="H15" s="514"/>
      <c r="I15" s="515"/>
      <c r="J15" s="516"/>
      <c r="K15" s="514"/>
      <c r="L15" s="514"/>
      <c r="M15" s="514"/>
      <c r="N15" s="514"/>
      <c r="O15" s="514"/>
      <c r="P15" s="517"/>
      <c r="Q15" s="116"/>
      <c r="R15" s="117"/>
      <c r="S15" s="117"/>
      <c r="T15" s="117"/>
      <c r="U15" s="117"/>
      <c r="V15" s="205"/>
      <c r="W15" s="206"/>
      <c r="X15" s="197"/>
      <c r="Y15" s="117"/>
      <c r="Z15" s="117"/>
      <c r="AA15" s="117"/>
      <c r="AB15" s="117"/>
      <c r="AC15" s="205"/>
      <c r="AD15" s="211"/>
      <c r="AE15" s="116"/>
      <c r="AF15" s="117"/>
      <c r="AG15" s="117"/>
      <c r="AH15" s="117"/>
    </row>
    <row r="16" spans="1:34" ht="37.5" customHeight="1">
      <c r="A16" s="75" t="s">
        <v>18</v>
      </c>
      <c r="B16" s="68" t="s">
        <v>83</v>
      </c>
      <c r="C16" s="423" t="s">
        <v>94</v>
      </c>
      <c r="D16" s="514"/>
      <c r="E16" s="514"/>
      <c r="F16" s="514"/>
      <c r="G16" s="514"/>
      <c r="H16" s="514"/>
      <c r="I16" s="515"/>
      <c r="J16" s="516"/>
      <c r="K16" s="514"/>
      <c r="L16" s="514"/>
      <c r="M16" s="514"/>
      <c r="N16" s="514"/>
      <c r="O16" s="514"/>
      <c r="P16" s="517"/>
      <c r="Q16" s="116"/>
      <c r="R16" s="117"/>
      <c r="S16" s="117"/>
      <c r="T16" s="117"/>
      <c r="U16" s="117"/>
      <c r="V16" s="205"/>
      <c r="W16" s="206"/>
      <c r="X16" s="197"/>
      <c r="Y16" s="117"/>
      <c r="Z16" s="117"/>
      <c r="AA16" s="117"/>
      <c r="AB16" s="117"/>
      <c r="AC16" s="205"/>
      <c r="AD16" s="211"/>
      <c r="AE16" s="116"/>
      <c r="AF16" s="117"/>
      <c r="AG16" s="117"/>
      <c r="AH16" s="117"/>
    </row>
    <row r="17" spans="1:34" ht="30" customHeight="1">
      <c r="A17" s="76" t="s">
        <v>20</v>
      </c>
      <c r="B17" s="67" t="s">
        <v>84</v>
      </c>
      <c r="C17" s="475" t="s">
        <v>94</v>
      </c>
      <c r="D17" s="514"/>
      <c r="E17" s="514"/>
      <c r="F17" s="514"/>
      <c r="G17" s="514"/>
      <c r="H17" s="514"/>
      <c r="I17" s="515"/>
      <c r="J17" s="516"/>
      <c r="K17" s="514"/>
      <c r="L17" s="514"/>
      <c r="M17" s="514"/>
      <c r="N17" s="514"/>
      <c r="O17" s="514"/>
      <c r="P17" s="517"/>
      <c r="Q17" s="116"/>
      <c r="R17" s="117"/>
      <c r="S17" s="117"/>
      <c r="T17" s="117"/>
      <c r="U17" s="117"/>
      <c r="V17" s="205"/>
      <c r="W17" s="206"/>
      <c r="X17" s="197"/>
      <c r="Y17" s="117"/>
      <c r="Z17" s="117"/>
      <c r="AA17" s="117"/>
      <c r="AB17" s="117"/>
      <c r="AC17" s="205"/>
      <c r="AD17" s="211"/>
      <c r="AE17" s="116"/>
      <c r="AF17" s="117"/>
      <c r="AG17" s="118"/>
      <c r="AH17" s="117"/>
    </row>
    <row r="18" spans="1:34" ht="24.75" customHeight="1">
      <c r="A18" s="76" t="s">
        <v>22</v>
      </c>
      <c r="B18" s="69" t="s">
        <v>85</v>
      </c>
      <c r="C18" s="476" t="s">
        <v>55</v>
      </c>
      <c r="D18" s="514"/>
      <c r="E18" s="514"/>
      <c r="F18" s="514"/>
      <c r="G18" s="514"/>
      <c r="H18" s="514"/>
      <c r="I18" s="515"/>
      <c r="J18" s="516"/>
      <c r="K18" s="514"/>
      <c r="L18" s="514"/>
      <c r="M18" s="514"/>
      <c r="N18" s="514"/>
      <c r="O18" s="514"/>
      <c r="P18" s="517"/>
      <c r="Q18" s="116"/>
      <c r="R18" s="117"/>
      <c r="S18" s="117"/>
      <c r="T18" s="117"/>
      <c r="U18" s="117"/>
      <c r="V18" s="205"/>
      <c r="W18" s="206"/>
      <c r="X18" s="197"/>
      <c r="Y18" s="117"/>
      <c r="Z18" s="117"/>
      <c r="AA18" s="117"/>
      <c r="AB18" s="117"/>
      <c r="AC18" s="205"/>
      <c r="AD18" s="211"/>
      <c r="AE18" s="116"/>
      <c r="AF18" s="117"/>
      <c r="AG18" s="118"/>
      <c r="AH18" s="117"/>
    </row>
    <row r="19" spans="1:34" ht="20.100000000000001" customHeight="1">
      <c r="A19" s="76" t="s">
        <v>24</v>
      </c>
      <c r="B19" s="67" t="s">
        <v>78</v>
      </c>
      <c r="C19" s="573" t="s">
        <v>163</v>
      </c>
      <c r="D19" s="514"/>
      <c r="E19" s="514"/>
      <c r="F19" s="514"/>
      <c r="G19" s="514"/>
      <c r="H19" s="514"/>
      <c r="I19" s="515"/>
      <c r="J19" s="516"/>
      <c r="K19" s="514"/>
      <c r="L19" s="514"/>
      <c r="M19" s="514"/>
      <c r="N19" s="514"/>
      <c r="O19" s="514"/>
      <c r="P19" s="517"/>
      <c r="Q19" s="116"/>
      <c r="R19" s="117"/>
      <c r="S19" s="117"/>
      <c r="T19" s="117"/>
      <c r="U19" s="117"/>
      <c r="V19" s="205"/>
      <c r="W19" s="206"/>
      <c r="X19" s="197"/>
      <c r="Y19" s="117"/>
      <c r="Z19" s="117"/>
      <c r="AA19" s="117"/>
      <c r="AB19" s="117"/>
      <c r="AC19" s="205"/>
      <c r="AD19" s="211"/>
      <c r="AE19" s="116"/>
      <c r="AF19" s="117"/>
      <c r="AG19" s="117"/>
      <c r="AH19" s="117"/>
    </row>
    <row r="20" spans="1:34" ht="35.25" customHeight="1">
      <c r="A20" s="681" t="s">
        <v>86</v>
      </c>
      <c r="B20" s="682"/>
      <c r="C20" s="682"/>
      <c r="D20" s="514"/>
      <c r="E20" s="514"/>
      <c r="F20" s="514"/>
      <c r="G20" s="514"/>
      <c r="H20" s="514"/>
      <c r="I20" s="515"/>
      <c r="J20" s="516"/>
      <c r="K20" s="514"/>
      <c r="L20" s="514"/>
      <c r="M20" s="514"/>
      <c r="N20" s="514"/>
      <c r="O20" s="514"/>
      <c r="P20" s="517"/>
      <c r="Q20" s="116"/>
      <c r="R20" s="117"/>
      <c r="S20" s="117"/>
      <c r="T20" s="117"/>
      <c r="U20" s="117"/>
      <c r="V20" s="205"/>
      <c r="W20" s="206"/>
      <c r="X20" s="197"/>
      <c r="Y20" s="117"/>
      <c r="Z20" s="117"/>
      <c r="AA20" s="117"/>
      <c r="AB20" s="117"/>
      <c r="AC20" s="205"/>
      <c r="AD20" s="211"/>
      <c r="AE20" s="116"/>
      <c r="AF20" s="117"/>
      <c r="AG20" s="118"/>
      <c r="AH20" s="117"/>
    </row>
    <row r="21" spans="1:34" ht="35.25" customHeight="1">
      <c r="A21" s="77" t="s">
        <v>26</v>
      </c>
      <c r="B21" s="67" t="s">
        <v>87</v>
      </c>
      <c r="C21" s="433" t="s">
        <v>93</v>
      </c>
      <c r="D21" s="514"/>
      <c r="E21" s="514"/>
      <c r="F21" s="514"/>
      <c r="G21" s="514"/>
      <c r="H21" s="514"/>
      <c r="I21" s="515"/>
      <c r="J21" s="516"/>
      <c r="K21" s="514"/>
      <c r="L21" s="514"/>
      <c r="M21" s="514"/>
      <c r="N21" s="514"/>
      <c r="O21" s="514"/>
      <c r="P21" s="517"/>
      <c r="Q21" s="116"/>
      <c r="R21" s="117"/>
      <c r="S21" s="117"/>
      <c r="T21" s="117"/>
      <c r="U21" s="117"/>
      <c r="V21" s="205"/>
      <c r="W21" s="206"/>
      <c r="X21" s="197"/>
      <c r="Y21" s="117"/>
      <c r="Z21" s="117"/>
      <c r="AA21" s="117"/>
      <c r="AB21" s="117"/>
      <c r="AC21" s="205"/>
      <c r="AD21" s="211"/>
      <c r="AE21" s="116"/>
      <c r="AF21" s="117"/>
      <c r="AG21" s="118"/>
      <c r="AH21" s="117"/>
    </row>
    <row r="22" spans="1:34" ht="20.100000000000001" customHeight="1" thickBot="1">
      <c r="A22" s="78" t="s">
        <v>28</v>
      </c>
      <c r="B22" s="67" t="s">
        <v>79</v>
      </c>
      <c r="C22" s="332" t="s">
        <v>80</v>
      </c>
      <c r="D22" s="518"/>
      <c r="E22" s="518"/>
      <c r="F22" s="518"/>
      <c r="G22" s="518"/>
      <c r="H22" s="518"/>
      <c r="I22" s="519"/>
      <c r="J22" s="520"/>
      <c r="K22" s="518"/>
      <c r="L22" s="518"/>
      <c r="M22" s="518"/>
      <c r="N22" s="518"/>
      <c r="O22" s="518"/>
      <c r="P22" s="521"/>
      <c r="Q22" s="119"/>
      <c r="R22" s="120"/>
      <c r="S22" s="120"/>
      <c r="T22" s="120"/>
      <c r="U22" s="120"/>
      <c r="V22" s="207"/>
      <c r="W22" s="208"/>
      <c r="X22" s="198"/>
      <c r="Y22" s="120"/>
      <c r="Z22" s="120"/>
      <c r="AA22" s="120"/>
      <c r="AB22" s="120"/>
      <c r="AC22" s="207"/>
      <c r="AD22" s="212"/>
      <c r="AE22" s="119"/>
      <c r="AF22" s="120"/>
      <c r="AG22" s="121"/>
      <c r="AH22" s="120"/>
    </row>
    <row r="23" spans="1:34" ht="29.25" customHeight="1" thickBot="1">
      <c r="A23" s="581" t="s">
        <v>170</v>
      </c>
      <c r="B23" s="582"/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2"/>
      <c r="U23" s="582"/>
      <c r="V23" s="582"/>
      <c r="W23" s="582"/>
      <c r="X23" s="582"/>
      <c r="Y23" s="582"/>
      <c r="Z23" s="582"/>
      <c r="AA23" s="582"/>
      <c r="AB23" s="582"/>
      <c r="AC23" s="582"/>
      <c r="AD23" s="582"/>
      <c r="AE23" s="582"/>
      <c r="AF23" s="582"/>
      <c r="AG23" s="582"/>
      <c r="AH23" s="583"/>
    </row>
    <row r="24" spans="1:34" ht="21" customHeight="1">
      <c r="A24" s="584" t="s">
        <v>0</v>
      </c>
      <c r="B24" s="587" t="s">
        <v>1</v>
      </c>
      <c r="C24" s="595" t="s">
        <v>39</v>
      </c>
      <c r="D24" s="611" t="s">
        <v>104</v>
      </c>
      <c r="E24" s="611"/>
      <c r="F24" s="611"/>
      <c r="G24" s="611"/>
      <c r="H24" s="611"/>
      <c r="I24" s="611"/>
      <c r="J24" s="611"/>
      <c r="K24" s="611"/>
      <c r="L24" s="611"/>
      <c r="M24" s="611"/>
      <c r="N24" s="611"/>
      <c r="O24" s="611"/>
      <c r="P24" s="611"/>
      <c r="Q24" s="611"/>
      <c r="R24" s="611"/>
      <c r="S24" s="611"/>
      <c r="T24" s="611"/>
      <c r="U24" s="611"/>
      <c r="V24" s="611"/>
      <c r="W24" s="611"/>
      <c r="X24" s="611"/>
      <c r="Y24" s="611"/>
      <c r="Z24" s="611"/>
      <c r="AA24" s="611"/>
      <c r="AB24" s="611"/>
      <c r="AC24" s="611"/>
      <c r="AD24" s="611"/>
      <c r="AE24" s="611"/>
      <c r="AF24" s="611"/>
      <c r="AG24" s="611"/>
      <c r="AH24" s="612"/>
    </row>
    <row r="25" spans="1:34" ht="41.25" customHeight="1">
      <c r="A25" s="585"/>
      <c r="B25" s="588"/>
      <c r="C25" s="596"/>
      <c r="D25" s="651"/>
      <c r="E25" s="652"/>
      <c r="F25" s="652"/>
      <c r="G25" s="621" t="s">
        <v>105</v>
      </c>
      <c r="H25" s="619"/>
      <c r="I25" s="619"/>
      <c r="J25" s="619"/>
      <c r="K25" s="619"/>
      <c r="L25" s="619"/>
      <c r="M25" s="620"/>
      <c r="N25" s="622" t="s">
        <v>106</v>
      </c>
      <c r="O25" s="619"/>
      <c r="P25" s="619"/>
      <c r="Q25" s="619"/>
      <c r="R25" s="619"/>
      <c r="S25" s="619"/>
      <c r="T25" s="620"/>
      <c r="U25" s="621" t="s">
        <v>107</v>
      </c>
      <c r="V25" s="619"/>
      <c r="W25" s="619"/>
      <c r="X25" s="619"/>
      <c r="Y25" s="619"/>
      <c r="Z25" s="619"/>
      <c r="AA25" s="620"/>
      <c r="AB25" s="653" t="s">
        <v>108</v>
      </c>
      <c r="AC25" s="654"/>
      <c r="AD25" s="654"/>
      <c r="AE25" s="654"/>
      <c r="AF25" s="252"/>
      <c r="AG25" s="253"/>
      <c r="AH25" s="254"/>
    </row>
    <row r="26" spans="1:34" ht="19.5" customHeight="1">
      <c r="A26" s="585"/>
      <c r="B26" s="588"/>
      <c r="C26" s="596"/>
      <c r="D26" s="227">
        <v>1</v>
      </c>
      <c r="E26" s="239">
        <v>2</v>
      </c>
      <c r="F26" s="240">
        <v>3</v>
      </c>
      <c r="G26" s="155">
        <v>4</v>
      </c>
      <c r="H26" s="23">
        <v>5</v>
      </c>
      <c r="I26" s="23">
        <v>6</v>
      </c>
      <c r="J26" s="23">
        <v>7</v>
      </c>
      <c r="K26" s="23">
        <v>8</v>
      </c>
      <c r="L26" s="239">
        <v>9</v>
      </c>
      <c r="M26" s="240">
        <v>10</v>
      </c>
      <c r="N26" s="155">
        <v>11</v>
      </c>
      <c r="O26" s="23">
        <v>12</v>
      </c>
      <c r="P26" s="23">
        <v>13</v>
      </c>
      <c r="Q26" s="23">
        <v>14</v>
      </c>
      <c r="R26" s="23">
        <v>15</v>
      </c>
      <c r="S26" s="239">
        <v>16</v>
      </c>
      <c r="T26" s="240">
        <v>17</v>
      </c>
      <c r="U26" s="155">
        <v>18</v>
      </c>
      <c r="V26" s="23">
        <v>19</v>
      </c>
      <c r="W26" s="23">
        <v>20</v>
      </c>
      <c r="X26" s="23">
        <v>21</v>
      </c>
      <c r="Y26" s="23">
        <v>22</v>
      </c>
      <c r="Z26" s="239">
        <v>23</v>
      </c>
      <c r="AA26" s="240">
        <v>24</v>
      </c>
      <c r="AB26" s="155">
        <v>25</v>
      </c>
      <c r="AC26" s="23">
        <v>26</v>
      </c>
      <c r="AD26" s="23">
        <v>27</v>
      </c>
      <c r="AE26" s="229">
        <v>28</v>
      </c>
      <c r="AF26" s="255"/>
      <c r="AG26" s="239"/>
      <c r="AH26" s="256"/>
    </row>
    <row r="27" spans="1:34" ht="21.75" customHeight="1" thickBot="1">
      <c r="A27" s="586"/>
      <c r="B27" s="589"/>
      <c r="C27" s="597"/>
      <c r="D27" s="228" t="s">
        <v>43</v>
      </c>
      <c r="E27" s="231" t="s">
        <v>41</v>
      </c>
      <c r="F27" s="232" t="s">
        <v>44</v>
      </c>
      <c r="G27" s="152" t="s">
        <v>43</v>
      </c>
      <c r="H27" s="9" t="s">
        <v>45</v>
      </c>
      <c r="I27" s="9" t="s">
        <v>41</v>
      </c>
      <c r="J27" s="9" t="s">
        <v>42</v>
      </c>
      <c r="K27" s="9" t="s">
        <v>43</v>
      </c>
      <c r="L27" s="241" t="s">
        <v>41</v>
      </c>
      <c r="M27" s="242" t="s">
        <v>44</v>
      </c>
      <c r="N27" s="152" t="s">
        <v>43</v>
      </c>
      <c r="O27" s="9" t="s">
        <v>45</v>
      </c>
      <c r="P27" s="9" t="s">
        <v>41</v>
      </c>
      <c r="Q27" s="9" t="s">
        <v>42</v>
      </c>
      <c r="R27" s="9" t="s">
        <v>43</v>
      </c>
      <c r="S27" s="241" t="s">
        <v>41</v>
      </c>
      <c r="T27" s="242" t="s">
        <v>44</v>
      </c>
      <c r="U27" s="152" t="s">
        <v>43</v>
      </c>
      <c r="V27" s="9" t="s">
        <v>45</v>
      </c>
      <c r="W27" s="9" t="s">
        <v>41</v>
      </c>
      <c r="X27" s="9" t="s">
        <v>42</v>
      </c>
      <c r="Y27" s="9" t="s">
        <v>43</v>
      </c>
      <c r="Z27" s="241" t="s">
        <v>41</v>
      </c>
      <c r="AA27" s="242" t="s">
        <v>44</v>
      </c>
      <c r="AB27" s="152" t="s">
        <v>43</v>
      </c>
      <c r="AC27" s="9" t="s">
        <v>45</v>
      </c>
      <c r="AD27" s="9" t="s">
        <v>41</v>
      </c>
      <c r="AE27" s="230" t="s">
        <v>42</v>
      </c>
      <c r="AF27" s="257"/>
      <c r="AG27" s="241"/>
      <c r="AH27" s="242"/>
    </row>
    <row r="28" spans="1:34" ht="20.100000000000001" customHeight="1" thickTop="1">
      <c r="A28" s="74" t="str">
        <f t="shared" ref="A28:C44" si="0">A6</f>
        <v>1.</v>
      </c>
      <c r="B28" s="72" t="str">
        <f t="shared" si="0"/>
        <v>Hrvatski jezik</v>
      </c>
      <c r="C28" s="417" t="str">
        <f t="shared" si="0"/>
        <v>Brajković Ines</v>
      </c>
      <c r="D28" s="113"/>
      <c r="E28" s="243"/>
      <c r="F28" s="249"/>
      <c r="G28" s="195"/>
      <c r="H28" s="113"/>
      <c r="I28" s="113"/>
      <c r="J28" s="113"/>
      <c r="K28" s="113"/>
      <c r="L28" s="243"/>
      <c r="M28" s="244"/>
      <c r="N28" s="194"/>
      <c r="O28" s="113"/>
      <c r="P28" s="113"/>
      <c r="Q28" s="113"/>
      <c r="R28" s="113"/>
      <c r="S28" s="243"/>
      <c r="T28" s="249"/>
      <c r="U28" s="195"/>
      <c r="V28" s="113"/>
      <c r="W28" s="113"/>
      <c r="X28" s="113"/>
      <c r="Y28" s="113"/>
      <c r="Z28" s="243"/>
      <c r="AA28" s="244"/>
      <c r="AB28" s="194"/>
      <c r="AC28" s="113"/>
      <c r="AD28" s="113"/>
      <c r="AE28" s="193"/>
      <c r="AF28" s="258"/>
      <c r="AG28" s="340"/>
      <c r="AH28" s="243"/>
    </row>
    <row r="29" spans="1:34" ht="20.100000000000001" customHeight="1">
      <c r="A29" s="683" t="str">
        <f t="shared" si="0"/>
        <v>2.</v>
      </c>
      <c r="B29" s="85" t="str">
        <f t="shared" si="0"/>
        <v>Strani jezik I</v>
      </c>
      <c r="C29" s="418"/>
      <c r="D29" s="117"/>
      <c r="E29" s="245"/>
      <c r="F29" s="250"/>
      <c r="G29" s="197"/>
      <c r="H29" s="117"/>
      <c r="I29" s="117"/>
      <c r="J29" s="117"/>
      <c r="K29" s="117"/>
      <c r="L29" s="245"/>
      <c r="M29" s="246"/>
      <c r="N29" s="116"/>
      <c r="O29" s="117"/>
      <c r="P29" s="117"/>
      <c r="Q29" s="117"/>
      <c r="R29" s="117"/>
      <c r="S29" s="245"/>
      <c r="T29" s="250"/>
      <c r="U29" s="197"/>
      <c r="V29" s="117"/>
      <c r="W29" s="117"/>
      <c r="X29" s="117"/>
      <c r="Y29" s="117"/>
      <c r="Z29" s="245"/>
      <c r="AA29" s="246"/>
      <c r="AB29" s="116"/>
      <c r="AC29" s="117"/>
      <c r="AD29" s="117"/>
      <c r="AE29" s="122"/>
      <c r="AF29" s="259"/>
      <c r="AG29" s="260"/>
      <c r="AH29" s="245"/>
    </row>
    <row r="30" spans="1:34" ht="20.100000000000001" customHeight="1">
      <c r="A30" s="684"/>
      <c r="B30" s="86" t="str">
        <f t="shared" si="0"/>
        <v>a)Engleski jezik</v>
      </c>
      <c r="C30" s="430" t="str">
        <f t="shared" si="0"/>
        <v>Grujić Sanja</v>
      </c>
      <c r="D30" s="117"/>
      <c r="E30" s="245"/>
      <c r="F30" s="250"/>
      <c r="G30" s="197"/>
      <c r="H30" s="117"/>
      <c r="I30" s="117" t="s">
        <v>162</v>
      </c>
      <c r="J30" s="117"/>
      <c r="K30" s="117"/>
      <c r="L30" s="245"/>
      <c r="M30" s="246"/>
      <c r="N30" s="116"/>
      <c r="O30" s="117"/>
      <c r="P30" s="117"/>
      <c r="Q30" s="117"/>
      <c r="R30" s="117"/>
      <c r="S30" s="245"/>
      <c r="T30" s="250"/>
      <c r="U30" s="197"/>
      <c r="V30" s="117"/>
      <c r="W30" s="117"/>
      <c r="X30" s="117"/>
      <c r="Y30" s="117"/>
      <c r="Z30" s="245"/>
      <c r="AA30" s="246"/>
      <c r="AB30" s="116"/>
      <c r="AC30" s="117"/>
      <c r="AD30" s="117"/>
      <c r="AE30" s="122"/>
      <c r="AF30" s="259"/>
      <c r="AG30" s="260"/>
      <c r="AH30" s="245"/>
    </row>
    <row r="31" spans="1:34" ht="20.100000000000001" customHeight="1">
      <c r="A31" s="685"/>
      <c r="B31" s="87" t="str">
        <f t="shared" si="0"/>
        <v>b)Njemački jezik</v>
      </c>
      <c r="C31" s="420"/>
      <c r="D31" s="117"/>
      <c r="E31" s="245"/>
      <c r="F31" s="250"/>
      <c r="G31" s="197"/>
      <c r="H31" s="117"/>
      <c r="I31" s="117"/>
      <c r="J31" s="117"/>
      <c r="K31" s="117"/>
      <c r="L31" s="245"/>
      <c r="M31" s="246"/>
      <c r="N31" s="116"/>
      <c r="O31" s="117"/>
      <c r="P31" s="117"/>
      <c r="Q31" s="117"/>
      <c r="R31" s="117"/>
      <c r="S31" s="245"/>
      <c r="T31" s="250"/>
      <c r="U31" s="197"/>
      <c r="V31" s="117"/>
      <c r="W31" s="117"/>
      <c r="X31" s="117"/>
      <c r="Y31" s="117"/>
      <c r="Z31" s="245"/>
      <c r="AA31" s="246"/>
      <c r="AB31" s="116"/>
      <c r="AC31" s="117"/>
      <c r="AD31" s="117"/>
      <c r="AE31" s="122"/>
      <c r="AF31" s="259"/>
      <c r="AG31" s="260"/>
      <c r="AH31" s="245"/>
    </row>
    <row r="32" spans="1:34" ht="20.100000000000001" customHeight="1">
      <c r="A32" s="75" t="str">
        <f t="shared" si="0"/>
        <v>3.</v>
      </c>
      <c r="B32" s="88" t="str">
        <f t="shared" si="0"/>
        <v>Povijest</v>
      </c>
      <c r="C32" s="431" t="str">
        <f t="shared" si="0"/>
        <v>Širol Barbara</v>
      </c>
      <c r="D32" s="117"/>
      <c r="E32" s="245"/>
      <c r="F32" s="250"/>
      <c r="G32" s="197"/>
      <c r="H32" s="117"/>
      <c r="I32" s="117"/>
      <c r="J32" s="117"/>
      <c r="K32" s="117"/>
      <c r="L32" s="245"/>
      <c r="M32" s="246"/>
      <c r="N32" s="116"/>
      <c r="O32" s="117"/>
      <c r="P32" s="117"/>
      <c r="Q32" s="117"/>
      <c r="R32" s="117"/>
      <c r="S32" s="245"/>
      <c r="T32" s="250"/>
      <c r="U32" s="197"/>
      <c r="V32" s="117"/>
      <c r="W32" s="117"/>
      <c r="X32" s="117" t="s">
        <v>162</v>
      </c>
      <c r="Y32" s="117"/>
      <c r="Z32" s="245"/>
      <c r="AA32" s="246"/>
      <c r="AB32" s="116"/>
      <c r="AC32" s="117"/>
      <c r="AD32" s="117"/>
      <c r="AE32" s="122"/>
      <c r="AF32" s="259"/>
      <c r="AG32" s="245"/>
      <c r="AH32" s="245"/>
    </row>
    <row r="33" spans="1:34" ht="20.100000000000001" customHeight="1">
      <c r="A33" s="678" t="str">
        <f t="shared" si="0"/>
        <v>4.</v>
      </c>
      <c r="B33" s="71" t="str">
        <f t="shared" si="0"/>
        <v>a)Vjeronauk</v>
      </c>
      <c r="C33" s="430" t="str">
        <f t="shared" si="0"/>
        <v>Rabar Loreta</v>
      </c>
      <c r="D33" s="117"/>
      <c r="E33" s="245"/>
      <c r="F33" s="250"/>
      <c r="G33" s="197"/>
      <c r="H33" s="117"/>
      <c r="I33" s="117"/>
      <c r="J33" s="117"/>
      <c r="K33" s="117"/>
      <c r="L33" s="245"/>
      <c r="M33" s="246"/>
      <c r="N33" s="116"/>
      <c r="O33" s="117"/>
      <c r="P33" s="117"/>
      <c r="Q33" s="117"/>
      <c r="R33" s="117"/>
      <c r="S33" s="245"/>
      <c r="T33" s="250"/>
      <c r="U33" s="197"/>
      <c r="V33" s="117"/>
      <c r="W33" s="117"/>
      <c r="X33" s="117"/>
      <c r="Y33" s="117"/>
      <c r="Z33" s="245"/>
      <c r="AA33" s="246"/>
      <c r="AB33" s="116"/>
      <c r="AC33" s="117"/>
      <c r="AD33" s="117"/>
      <c r="AE33" s="122"/>
      <c r="AF33" s="259"/>
      <c r="AG33" s="260"/>
      <c r="AH33" s="245"/>
    </row>
    <row r="34" spans="1:34" ht="20.100000000000001" customHeight="1">
      <c r="A34" s="679"/>
      <c r="B34" s="87" t="str">
        <f t="shared" si="0"/>
        <v xml:space="preserve">b)Etika </v>
      </c>
      <c r="C34" s="420"/>
      <c r="D34" s="117"/>
      <c r="E34" s="245"/>
      <c r="F34" s="250"/>
      <c r="G34" s="197"/>
      <c r="H34" s="117"/>
      <c r="I34" s="117"/>
      <c r="J34" s="117"/>
      <c r="K34" s="117"/>
      <c r="L34" s="245"/>
      <c r="M34" s="246"/>
      <c r="N34" s="116"/>
      <c r="O34" s="117"/>
      <c r="P34" s="117"/>
      <c r="Q34" s="117"/>
      <c r="R34" s="117"/>
      <c r="S34" s="245"/>
      <c r="T34" s="250"/>
      <c r="U34" s="197"/>
      <c r="V34" s="117"/>
      <c r="W34" s="117"/>
      <c r="X34" s="117"/>
      <c r="Y34" s="117"/>
      <c r="Z34" s="245"/>
      <c r="AA34" s="246"/>
      <c r="AB34" s="116"/>
      <c r="AC34" s="117"/>
      <c r="AD34" s="117"/>
      <c r="AE34" s="122"/>
      <c r="AF34" s="259"/>
      <c r="AG34" s="260"/>
      <c r="AH34" s="245"/>
    </row>
    <row r="35" spans="1:34" ht="20.100000000000001" customHeight="1">
      <c r="A35" s="678" t="str">
        <f t="shared" si="0"/>
        <v>5.</v>
      </c>
      <c r="B35" s="71" t="str">
        <f t="shared" si="0"/>
        <v xml:space="preserve">Tjelesna i </v>
      </c>
      <c r="C35" s="680" t="str">
        <f t="shared" si="0"/>
        <v>Ujčić Anika</v>
      </c>
      <c r="D35" s="117"/>
      <c r="E35" s="245"/>
      <c r="F35" s="250"/>
      <c r="G35" s="197"/>
      <c r="H35" s="117"/>
      <c r="I35" s="117"/>
      <c r="J35" s="117"/>
      <c r="K35" s="117"/>
      <c r="L35" s="245"/>
      <c r="M35" s="246"/>
      <c r="N35" s="116"/>
      <c r="O35" s="117"/>
      <c r="P35" s="117"/>
      <c r="Q35" s="117"/>
      <c r="R35" s="117"/>
      <c r="S35" s="245"/>
      <c r="T35" s="250"/>
      <c r="U35" s="197"/>
      <c r="V35" s="117"/>
      <c r="W35" s="117"/>
      <c r="X35" s="117"/>
      <c r="Y35" s="117"/>
      <c r="Z35" s="245"/>
      <c r="AA35" s="246"/>
      <c r="AB35" s="116"/>
      <c r="AC35" s="117"/>
      <c r="AD35" s="117"/>
      <c r="AE35" s="122"/>
      <c r="AF35" s="259"/>
      <c r="AG35" s="260"/>
      <c r="AH35" s="245"/>
    </row>
    <row r="36" spans="1:34" ht="20.100000000000001" customHeight="1">
      <c r="A36" s="679"/>
      <c r="B36" s="72" t="str">
        <f t="shared" si="0"/>
        <v>zdravstvena kultura</v>
      </c>
      <c r="C36" s="675"/>
      <c r="D36" s="117"/>
      <c r="E36" s="245"/>
      <c r="F36" s="250"/>
      <c r="G36" s="197"/>
      <c r="H36" s="117"/>
      <c r="I36" s="117"/>
      <c r="J36" s="117"/>
      <c r="K36" s="117"/>
      <c r="L36" s="245"/>
      <c r="M36" s="246"/>
      <c r="N36" s="116"/>
      <c r="O36" s="117"/>
      <c r="P36" s="117"/>
      <c r="Q36" s="117"/>
      <c r="R36" s="117"/>
      <c r="S36" s="245"/>
      <c r="T36" s="250"/>
      <c r="U36" s="197"/>
      <c r="V36" s="117"/>
      <c r="W36" s="117"/>
      <c r="X36" s="117"/>
      <c r="Y36" s="117"/>
      <c r="Z36" s="245"/>
      <c r="AA36" s="246"/>
      <c r="AB36" s="116"/>
      <c r="AC36" s="117"/>
      <c r="AD36" s="117"/>
      <c r="AE36" s="122"/>
      <c r="AF36" s="259"/>
      <c r="AG36" s="245"/>
      <c r="AH36" s="245"/>
    </row>
    <row r="37" spans="1:34" ht="20.100000000000001" customHeight="1">
      <c r="A37" s="75" t="str">
        <f t="shared" si="0"/>
        <v>6.</v>
      </c>
      <c r="B37" s="88" t="str">
        <f t="shared" si="0"/>
        <v>Matematika</v>
      </c>
      <c r="C37" s="431" t="str">
        <f t="shared" si="0"/>
        <v>Šuljić Šime</v>
      </c>
      <c r="D37" s="117"/>
      <c r="E37" s="245"/>
      <c r="F37" s="250"/>
      <c r="G37" s="197"/>
      <c r="H37" s="117" t="s">
        <v>162</v>
      </c>
      <c r="I37" s="117"/>
      <c r="J37" s="117"/>
      <c r="K37" s="117"/>
      <c r="L37" s="245"/>
      <c r="M37" s="246"/>
      <c r="N37" s="116"/>
      <c r="O37" s="117"/>
      <c r="P37" s="117"/>
      <c r="Q37" s="117"/>
      <c r="R37" s="117"/>
      <c r="S37" s="245"/>
      <c r="T37" s="250"/>
      <c r="U37" s="197"/>
      <c r="V37" s="117"/>
      <c r="W37" s="117"/>
      <c r="X37" s="117"/>
      <c r="Y37" s="117"/>
      <c r="Z37" s="245"/>
      <c r="AA37" s="246"/>
      <c r="AB37" s="116"/>
      <c r="AC37" s="117"/>
      <c r="AD37" s="117"/>
      <c r="AE37" s="122"/>
      <c r="AF37" s="259"/>
      <c r="AG37" s="245"/>
      <c r="AH37" s="245"/>
    </row>
    <row r="38" spans="1:34" ht="20.100000000000001" customHeight="1">
      <c r="A38" s="75" t="str">
        <f t="shared" si="0"/>
        <v>7.</v>
      </c>
      <c r="B38" s="68" t="str">
        <f t="shared" si="0"/>
        <v>Nabavno poslovanje</v>
      </c>
      <c r="C38" s="423" t="str">
        <f t="shared" si="0"/>
        <v>Robert Fabris</v>
      </c>
      <c r="D38" s="117"/>
      <c r="E38" s="245"/>
      <c r="F38" s="250"/>
      <c r="G38" s="197"/>
      <c r="H38" s="117"/>
      <c r="I38" s="117"/>
      <c r="J38" s="117" t="s">
        <v>162</v>
      </c>
      <c r="K38" s="117"/>
      <c r="L38" s="245"/>
      <c r="M38" s="246"/>
      <c r="N38" s="116"/>
      <c r="O38" s="117"/>
      <c r="P38" s="117"/>
      <c r="Q38" s="117"/>
      <c r="R38" s="117"/>
      <c r="S38" s="245"/>
      <c r="T38" s="250"/>
      <c r="U38" s="197"/>
      <c r="V38" s="117"/>
      <c r="W38" s="117"/>
      <c r="X38" s="117"/>
      <c r="Y38" s="117"/>
      <c r="Z38" s="245"/>
      <c r="AA38" s="246"/>
      <c r="AB38" s="116"/>
      <c r="AC38" s="117"/>
      <c r="AD38" s="117"/>
      <c r="AE38" s="122"/>
      <c r="AF38" s="259"/>
      <c r="AG38" s="245"/>
      <c r="AH38" s="245"/>
    </row>
    <row r="39" spans="1:34" ht="33" customHeight="1">
      <c r="A39" s="76" t="str">
        <f t="shared" si="0"/>
        <v>8.</v>
      </c>
      <c r="B39" s="67" t="str">
        <f t="shared" si="0"/>
        <v>Poslovanje prodavaonice</v>
      </c>
      <c r="C39" s="475" t="str">
        <f t="shared" si="0"/>
        <v>Robert Fabris</v>
      </c>
      <c r="D39" s="117"/>
      <c r="E39" s="245"/>
      <c r="F39" s="250"/>
      <c r="G39" s="197"/>
      <c r="H39" s="117"/>
      <c r="I39" s="117"/>
      <c r="J39" s="117"/>
      <c r="K39" s="117"/>
      <c r="L39" s="245"/>
      <c r="M39" s="246"/>
      <c r="N39" s="116"/>
      <c r="O39" s="117"/>
      <c r="P39" s="117"/>
      <c r="Q39" s="117" t="s">
        <v>162</v>
      </c>
      <c r="R39" s="117"/>
      <c r="S39" s="245"/>
      <c r="T39" s="250"/>
      <c r="U39" s="197"/>
      <c r="V39" s="117"/>
      <c r="W39" s="117"/>
      <c r="X39" s="117"/>
      <c r="Y39" s="117"/>
      <c r="Z39" s="245"/>
      <c r="AA39" s="246"/>
      <c r="AB39" s="116"/>
      <c r="AC39" s="117"/>
      <c r="AD39" s="117"/>
      <c r="AE39" s="122"/>
      <c r="AF39" s="259"/>
      <c r="AG39" s="260"/>
      <c r="AH39" s="245"/>
    </row>
    <row r="40" spans="1:34" ht="32.25" customHeight="1">
      <c r="A40" s="76" t="str">
        <f t="shared" si="0"/>
        <v>9.</v>
      </c>
      <c r="B40" s="69" t="str">
        <f t="shared" si="0"/>
        <v>Prodajna komunikacija</v>
      </c>
      <c r="C40" s="418" t="s">
        <v>55</v>
      </c>
      <c r="D40" s="117"/>
      <c r="E40" s="245"/>
      <c r="F40" s="250"/>
      <c r="G40" s="197"/>
      <c r="H40" s="117"/>
      <c r="I40" s="117"/>
      <c r="J40" s="117"/>
      <c r="K40" s="117"/>
      <c r="L40" s="245"/>
      <c r="M40" s="246"/>
      <c r="N40" s="116"/>
      <c r="O40" s="117"/>
      <c r="P40" s="117"/>
      <c r="Q40" s="117"/>
      <c r="R40" s="117"/>
      <c r="S40" s="245"/>
      <c r="T40" s="250"/>
      <c r="U40" s="197"/>
      <c r="V40" s="117"/>
      <c r="W40" s="117"/>
      <c r="X40" s="117"/>
      <c r="Y40" s="117"/>
      <c r="Z40" s="245"/>
      <c r="AA40" s="246"/>
      <c r="AB40" s="116"/>
      <c r="AC40" s="117"/>
      <c r="AD40" s="117"/>
      <c r="AE40" s="122"/>
      <c r="AF40" s="259"/>
      <c r="AG40" s="260"/>
      <c r="AH40" s="245"/>
    </row>
    <row r="41" spans="1:34" ht="20.100000000000001" customHeight="1">
      <c r="A41" s="76" t="str">
        <f t="shared" si="0"/>
        <v>10.</v>
      </c>
      <c r="B41" s="67" t="str">
        <f t="shared" si="0"/>
        <v>Poznavanje robe</v>
      </c>
      <c r="C41" s="573" t="s">
        <v>163</v>
      </c>
      <c r="D41" s="117"/>
      <c r="E41" s="245"/>
      <c r="F41" s="250"/>
      <c r="G41" s="197"/>
      <c r="H41" s="117"/>
      <c r="I41" s="117"/>
      <c r="J41" s="117"/>
      <c r="K41" s="117"/>
      <c r="L41" s="245"/>
      <c r="M41" s="246"/>
      <c r="N41" s="116"/>
      <c r="O41" s="117" t="s">
        <v>162</v>
      </c>
      <c r="P41" s="117"/>
      <c r="Q41" s="117"/>
      <c r="R41" s="117"/>
      <c r="S41" s="245"/>
      <c r="T41" s="250"/>
      <c r="U41" s="197"/>
      <c r="V41" s="117"/>
      <c r="W41" s="117"/>
      <c r="X41" s="117"/>
      <c r="Y41" s="117"/>
      <c r="Z41" s="245"/>
      <c r="AA41" s="246"/>
      <c r="AB41" s="116"/>
      <c r="AC41" s="117"/>
      <c r="AD41" s="117"/>
      <c r="AE41" s="122"/>
      <c r="AF41" s="259"/>
      <c r="AG41" s="260"/>
      <c r="AH41" s="245"/>
    </row>
    <row r="42" spans="1:34" ht="20.100000000000001" customHeight="1">
      <c r="A42" s="681" t="str">
        <f t="shared" si="0"/>
        <v>IZBORNI STRUKOVNI PREDMET</v>
      </c>
      <c r="B42" s="682"/>
      <c r="C42" s="682"/>
      <c r="D42" s="117"/>
      <c r="E42" s="245"/>
      <c r="F42" s="250"/>
      <c r="G42" s="197"/>
      <c r="H42" s="117"/>
      <c r="I42" s="117"/>
      <c r="J42" s="117"/>
      <c r="K42" s="117"/>
      <c r="L42" s="245"/>
      <c r="M42" s="246"/>
      <c r="N42" s="116"/>
      <c r="O42" s="117"/>
      <c r="P42" s="117"/>
      <c r="Q42" s="117"/>
      <c r="R42" s="117"/>
      <c r="S42" s="245"/>
      <c r="T42" s="250"/>
      <c r="U42" s="197"/>
      <c r="V42" s="117"/>
      <c r="W42" s="117"/>
      <c r="X42" s="117"/>
      <c r="Y42" s="117"/>
      <c r="Z42" s="245"/>
      <c r="AA42" s="246"/>
      <c r="AB42" s="116"/>
      <c r="AC42" s="117"/>
      <c r="AD42" s="117"/>
      <c r="AE42" s="122"/>
      <c r="AF42" s="259"/>
      <c r="AG42" s="260"/>
      <c r="AH42" s="245"/>
    </row>
    <row r="43" spans="1:34" ht="30.75" customHeight="1">
      <c r="A43" s="77" t="str">
        <f t="shared" si="0"/>
        <v>11.</v>
      </c>
      <c r="B43" s="67" t="str">
        <f t="shared" si="0"/>
        <v>Ekologija i održivi razvoj</v>
      </c>
      <c r="C43" s="433" t="str">
        <f t="shared" si="0"/>
        <v>Dorčić Dušica</v>
      </c>
      <c r="D43" s="117"/>
      <c r="E43" s="245"/>
      <c r="F43" s="250"/>
      <c r="G43" s="197"/>
      <c r="H43" s="117"/>
      <c r="I43" s="117"/>
      <c r="J43" s="117"/>
      <c r="K43" s="117"/>
      <c r="L43" s="245"/>
      <c r="M43" s="246"/>
      <c r="N43" s="116"/>
      <c r="O43" s="117"/>
      <c r="P43" s="117"/>
      <c r="Q43" s="117"/>
      <c r="R43" s="117"/>
      <c r="S43" s="245"/>
      <c r="T43" s="250"/>
      <c r="U43" s="197"/>
      <c r="V43" s="117"/>
      <c r="W43" s="117" t="s">
        <v>162</v>
      </c>
      <c r="X43" s="117"/>
      <c r="Y43" s="117"/>
      <c r="Z43" s="245"/>
      <c r="AA43" s="246"/>
      <c r="AB43" s="116"/>
      <c r="AC43" s="117"/>
      <c r="AD43" s="117"/>
      <c r="AE43" s="122"/>
      <c r="AF43" s="259"/>
      <c r="AG43" s="260"/>
      <c r="AH43" s="245"/>
    </row>
    <row r="44" spans="1:34" ht="20.100000000000001" customHeight="1" thickBot="1">
      <c r="A44" s="78" t="str">
        <f t="shared" si="0"/>
        <v>12.</v>
      </c>
      <c r="B44" s="67" t="str">
        <f t="shared" si="0"/>
        <v>Praktična nastava</v>
      </c>
      <c r="C44" s="332" t="str">
        <f t="shared" si="0"/>
        <v>Fabris Robert</v>
      </c>
      <c r="D44" s="120"/>
      <c r="E44" s="247"/>
      <c r="F44" s="251"/>
      <c r="G44" s="198"/>
      <c r="H44" s="120"/>
      <c r="I44" s="120"/>
      <c r="J44" s="120"/>
      <c r="K44" s="120"/>
      <c r="L44" s="247"/>
      <c r="M44" s="248"/>
      <c r="N44" s="119"/>
      <c r="O44" s="120"/>
      <c r="P44" s="120"/>
      <c r="Q44" s="120"/>
      <c r="R44" s="120"/>
      <c r="S44" s="247"/>
      <c r="T44" s="251"/>
      <c r="U44" s="198"/>
      <c r="V44" s="120"/>
      <c r="W44" s="120"/>
      <c r="X44" s="120"/>
      <c r="Y44" s="120"/>
      <c r="Z44" s="247"/>
      <c r="AA44" s="248"/>
      <c r="AB44" s="119"/>
      <c r="AC44" s="120"/>
      <c r="AD44" s="120"/>
      <c r="AE44" s="140"/>
      <c r="AF44" s="261"/>
      <c r="AG44" s="262"/>
      <c r="AH44" s="247"/>
    </row>
    <row r="45" spans="1:34" ht="30" customHeight="1" thickBot="1">
      <c r="A45" s="581" t="s">
        <v>170</v>
      </c>
      <c r="B45" s="582"/>
      <c r="C45" s="582"/>
      <c r="D45" s="582"/>
      <c r="E45" s="582"/>
      <c r="F45" s="582"/>
      <c r="G45" s="582"/>
      <c r="H45" s="582"/>
      <c r="I45" s="582"/>
      <c r="J45" s="582"/>
      <c r="K45" s="582"/>
      <c r="L45" s="582"/>
      <c r="M45" s="582"/>
      <c r="N45" s="582"/>
      <c r="O45" s="582"/>
      <c r="P45" s="582"/>
      <c r="Q45" s="582"/>
      <c r="R45" s="582"/>
      <c r="S45" s="582"/>
      <c r="T45" s="582"/>
      <c r="U45" s="582"/>
      <c r="V45" s="582"/>
      <c r="W45" s="582"/>
      <c r="X45" s="582"/>
      <c r="Y45" s="582"/>
      <c r="Z45" s="582"/>
      <c r="AA45" s="582"/>
      <c r="AB45" s="582"/>
      <c r="AC45" s="582"/>
      <c r="AD45" s="582"/>
      <c r="AE45" s="582"/>
      <c r="AF45" s="582"/>
      <c r="AG45" s="582"/>
      <c r="AH45" s="583"/>
    </row>
    <row r="46" spans="1:34" ht="21" customHeight="1">
      <c r="A46" s="584" t="s">
        <v>0</v>
      </c>
      <c r="B46" s="587" t="s">
        <v>1</v>
      </c>
      <c r="C46" s="595" t="s">
        <v>39</v>
      </c>
      <c r="D46" s="613" t="s">
        <v>109</v>
      </c>
      <c r="E46" s="613"/>
      <c r="F46" s="613"/>
      <c r="G46" s="613"/>
      <c r="H46" s="613"/>
      <c r="I46" s="613"/>
      <c r="J46" s="613"/>
      <c r="K46" s="613"/>
      <c r="L46" s="613"/>
      <c r="M46" s="613"/>
      <c r="N46" s="613"/>
      <c r="O46" s="613"/>
      <c r="P46" s="613"/>
      <c r="Q46" s="613"/>
      <c r="R46" s="613"/>
      <c r="S46" s="613"/>
      <c r="T46" s="613"/>
      <c r="U46" s="613"/>
      <c r="V46" s="613"/>
      <c r="W46" s="613"/>
      <c r="X46" s="613"/>
      <c r="Y46" s="613"/>
      <c r="Z46" s="613"/>
      <c r="AA46" s="613"/>
      <c r="AB46" s="613"/>
      <c r="AC46" s="613"/>
      <c r="AD46" s="613"/>
      <c r="AE46" s="613"/>
      <c r="AF46" s="613"/>
      <c r="AG46" s="613"/>
      <c r="AH46" s="614"/>
    </row>
    <row r="47" spans="1:34" ht="36.75" customHeight="1">
      <c r="A47" s="585"/>
      <c r="B47" s="588"/>
      <c r="C47" s="605"/>
      <c r="D47" s="655" t="s">
        <v>110</v>
      </c>
      <c r="E47" s="619"/>
      <c r="F47" s="619"/>
      <c r="G47" s="621" t="s">
        <v>111</v>
      </c>
      <c r="H47" s="619"/>
      <c r="I47" s="619"/>
      <c r="J47" s="619"/>
      <c r="K47" s="619"/>
      <c r="L47" s="619"/>
      <c r="M47" s="620"/>
      <c r="N47" s="622" t="s">
        <v>112</v>
      </c>
      <c r="O47" s="619"/>
      <c r="P47" s="619"/>
      <c r="Q47" s="619"/>
      <c r="R47" s="619"/>
      <c r="S47" s="619"/>
      <c r="T47" s="620"/>
      <c r="U47" s="621" t="s">
        <v>113</v>
      </c>
      <c r="V47" s="619"/>
      <c r="W47" s="619"/>
      <c r="X47" s="619"/>
      <c r="Y47" s="619"/>
      <c r="Z47" s="619"/>
      <c r="AA47" s="620"/>
      <c r="AB47" s="622" t="s">
        <v>114</v>
      </c>
      <c r="AC47" s="619"/>
      <c r="AD47" s="619"/>
      <c r="AE47" s="619"/>
      <c r="AF47" s="619"/>
      <c r="AG47" s="619"/>
      <c r="AH47" s="656"/>
    </row>
    <row r="48" spans="1:34" ht="18" customHeight="1">
      <c r="A48" s="585"/>
      <c r="B48" s="588"/>
      <c r="C48" s="605"/>
      <c r="D48" s="23">
        <v>1</v>
      </c>
      <c r="E48" s="103">
        <v>2</v>
      </c>
      <c r="F48" s="278">
        <v>3</v>
      </c>
      <c r="G48" s="155">
        <v>4</v>
      </c>
      <c r="H48" s="23">
        <v>5</v>
      </c>
      <c r="I48" s="23">
        <v>6</v>
      </c>
      <c r="J48" s="23">
        <v>7</v>
      </c>
      <c r="K48" s="23">
        <v>8</v>
      </c>
      <c r="L48" s="103">
        <v>9</v>
      </c>
      <c r="M48" s="105">
        <v>10</v>
      </c>
      <c r="N48" s="24">
        <v>11</v>
      </c>
      <c r="O48" s="23">
        <v>12</v>
      </c>
      <c r="P48" s="23">
        <v>13</v>
      </c>
      <c r="Q48" s="23">
        <v>14</v>
      </c>
      <c r="R48" s="23">
        <v>15</v>
      </c>
      <c r="S48" s="103">
        <v>16</v>
      </c>
      <c r="T48" s="278">
        <v>17</v>
      </c>
      <c r="U48" s="155">
        <v>18</v>
      </c>
      <c r="V48" s="23">
        <v>19</v>
      </c>
      <c r="W48" s="23">
        <v>20</v>
      </c>
      <c r="X48" s="23">
        <v>21</v>
      </c>
      <c r="Y48" s="23">
        <v>22</v>
      </c>
      <c r="Z48" s="103">
        <v>23</v>
      </c>
      <c r="AA48" s="105">
        <v>24</v>
      </c>
      <c r="AB48" s="522">
        <v>25</v>
      </c>
      <c r="AC48" s="523">
        <v>26</v>
      </c>
      <c r="AD48" s="523">
        <v>27</v>
      </c>
      <c r="AE48" s="523">
        <v>28</v>
      </c>
      <c r="AF48" s="523">
        <v>29</v>
      </c>
      <c r="AG48" s="103">
        <v>30</v>
      </c>
      <c r="AH48" s="156">
        <v>31</v>
      </c>
    </row>
    <row r="49" spans="1:34" ht="20.25" customHeight="1" thickBot="1">
      <c r="A49" s="586"/>
      <c r="B49" s="589"/>
      <c r="C49" s="606"/>
      <c r="D49" s="157" t="s">
        <v>43</v>
      </c>
      <c r="E49" s="158" t="s">
        <v>41</v>
      </c>
      <c r="F49" s="279" t="s">
        <v>44</v>
      </c>
      <c r="G49" s="160" t="s">
        <v>43</v>
      </c>
      <c r="H49" s="157" t="s">
        <v>45</v>
      </c>
      <c r="I49" s="157" t="s">
        <v>41</v>
      </c>
      <c r="J49" s="157" t="s">
        <v>42</v>
      </c>
      <c r="K49" s="157" t="s">
        <v>43</v>
      </c>
      <c r="L49" s="158" t="s">
        <v>41</v>
      </c>
      <c r="M49" s="106" t="s">
        <v>44</v>
      </c>
      <c r="N49" s="159" t="s">
        <v>43</v>
      </c>
      <c r="O49" s="157" t="s">
        <v>45</v>
      </c>
      <c r="P49" s="157" t="s">
        <v>41</v>
      </c>
      <c r="Q49" s="157" t="s">
        <v>42</v>
      </c>
      <c r="R49" s="157" t="s">
        <v>43</v>
      </c>
      <c r="S49" s="158" t="s">
        <v>41</v>
      </c>
      <c r="T49" s="279" t="s">
        <v>44</v>
      </c>
      <c r="U49" s="160" t="s">
        <v>43</v>
      </c>
      <c r="V49" s="157" t="s">
        <v>45</v>
      </c>
      <c r="W49" s="157" t="s">
        <v>41</v>
      </c>
      <c r="X49" s="157" t="s">
        <v>42</v>
      </c>
      <c r="Y49" s="157" t="s">
        <v>43</v>
      </c>
      <c r="Z49" s="158" t="s">
        <v>41</v>
      </c>
      <c r="AA49" s="106" t="s">
        <v>44</v>
      </c>
      <c r="AB49" s="524" t="s">
        <v>43</v>
      </c>
      <c r="AC49" s="525" t="s">
        <v>45</v>
      </c>
      <c r="AD49" s="525" t="s">
        <v>41</v>
      </c>
      <c r="AE49" s="525" t="s">
        <v>42</v>
      </c>
      <c r="AF49" s="525" t="s">
        <v>43</v>
      </c>
      <c r="AG49" s="158" t="s">
        <v>41</v>
      </c>
      <c r="AH49" s="158" t="s">
        <v>44</v>
      </c>
    </row>
    <row r="50" spans="1:34" ht="20.100000000000001" customHeight="1" thickTop="1">
      <c r="A50" s="79" t="str">
        <f t="shared" ref="A50:C51" si="1">A6</f>
        <v>1.</v>
      </c>
      <c r="B50" s="89" t="str">
        <f t="shared" si="1"/>
        <v>Hrvatski jezik</v>
      </c>
      <c r="C50" s="328" t="str">
        <f t="shared" si="1"/>
        <v>Brajković Ines</v>
      </c>
      <c r="D50" s="113"/>
      <c r="E50" s="129"/>
      <c r="F50" s="280"/>
      <c r="G50" s="195"/>
      <c r="H50" s="113"/>
      <c r="I50" s="113"/>
      <c r="J50" s="113" t="s">
        <v>162</v>
      </c>
      <c r="K50" s="113"/>
      <c r="L50" s="129"/>
      <c r="M50" s="130"/>
      <c r="N50" s="194"/>
      <c r="O50" s="113"/>
      <c r="P50" s="113"/>
      <c r="Q50" s="113"/>
      <c r="R50" s="113"/>
      <c r="S50" s="129"/>
      <c r="T50" s="280"/>
      <c r="U50" s="195"/>
      <c r="V50" s="113"/>
      <c r="W50" s="113"/>
      <c r="X50" s="113"/>
      <c r="Y50" s="113"/>
      <c r="Z50" s="129"/>
      <c r="AA50" s="130"/>
      <c r="AB50" s="560"/>
      <c r="AC50" s="533"/>
      <c r="AD50" s="533"/>
      <c r="AE50" s="533"/>
      <c r="AF50" s="534"/>
      <c r="AG50" s="363"/>
      <c r="AH50" s="129"/>
    </row>
    <row r="51" spans="1:34" ht="20.100000000000001" customHeight="1">
      <c r="A51" s="78" t="str">
        <f t="shared" si="1"/>
        <v>2.</v>
      </c>
      <c r="B51" s="85" t="str">
        <f t="shared" si="1"/>
        <v>Strani jezik I</v>
      </c>
      <c r="C51" s="329"/>
      <c r="D51" s="117"/>
      <c r="E51" s="131"/>
      <c r="F51" s="281"/>
      <c r="G51" s="197"/>
      <c r="H51" s="117"/>
      <c r="I51" s="117"/>
      <c r="J51" s="117"/>
      <c r="K51" s="117"/>
      <c r="L51" s="131"/>
      <c r="M51" s="132"/>
      <c r="N51" s="116"/>
      <c r="O51" s="117"/>
      <c r="P51" s="117"/>
      <c r="Q51" s="117"/>
      <c r="R51" s="117"/>
      <c r="S51" s="131"/>
      <c r="T51" s="281"/>
      <c r="U51" s="197"/>
      <c r="V51" s="117"/>
      <c r="W51" s="117"/>
      <c r="X51" s="117"/>
      <c r="Y51" s="117"/>
      <c r="Z51" s="131"/>
      <c r="AA51" s="132"/>
      <c r="AB51" s="541"/>
      <c r="AC51" s="514"/>
      <c r="AD51" s="514"/>
      <c r="AE51" s="514"/>
      <c r="AF51" s="515"/>
      <c r="AG51" s="364"/>
      <c r="AH51" s="131"/>
    </row>
    <row r="52" spans="1:34" ht="20.100000000000001" customHeight="1">
      <c r="A52" s="80"/>
      <c r="B52" s="86" t="str">
        <f t="shared" ref="B52:C63" si="2">B8</f>
        <v>a)Engleski jezik</v>
      </c>
      <c r="C52" s="329" t="str">
        <f t="shared" si="2"/>
        <v>Grujić Sanja</v>
      </c>
      <c r="D52" s="117"/>
      <c r="E52" s="131"/>
      <c r="F52" s="281"/>
      <c r="G52" s="197"/>
      <c r="H52" s="117"/>
      <c r="I52" s="117"/>
      <c r="J52" s="117"/>
      <c r="K52" s="117"/>
      <c r="L52" s="131"/>
      <c r="M52" s="132"/>
      <c r="N52" s="116"/>
      <c r="O52" s="117"/>
      <c r="P52" s="117" t="s">
        <v>162</v>
      </c>
      <c r="Q52" s="117"/>
      <c r="R52" s="117"/>
      <c r="S52" s="131"/>
      <c r="T52" s="281"/>
      <c r="U52" s="197"/>
      <c r="V52" s="117"/>
      <c r="W52" s="117"/>
      <c r="X52" s="117"/>
      <c r="Y52" s="117"/>
      <c r="Z52" s="131"/>
      <c r="AA52" s="132"/>
      <c r="AB52" s="541"/>
      <c r="AC52" s="514"/>
      <c r="AD52" s="514"/>
      <c r="AE52" s="514"/>
      <c r="AF52" s="515"/>
      <c r="AG52" s="364"/>
      <c r="AH52" s="131"/>
    </row>
    <row r="53" spans="1:34" ht="20.100000000000001" customHeight="1">
      <c r="A53" s="81"/>
      <c r="B53" s="87" t="str">
        <f t="shared" si="2"/>
        <v>b)Njemački jezik</v>
      </c>
      <c r="C53" s="330"/>
      <c r="D53" s="117"/>
      <c r="E53" s="131"/>
      <c r="F53" s="281"/>
      <c r="G53" s="197"/>
      <c r="H53" s="117"/>
      <c r="I53" s="117"/>
      <c r="J53" s="117"/>
      <c r="K53" s="117"/>
      <c r="L53" s="131"/>
      <c r="M53" s="132"/>
      <c r="N53" s="116"/>
      <c r="O53" s="117"/>
      <c r="P53" s="117"/>
      <c r="Q53" s="117"/>
      <c r="R53" s="117"/>
      <c r="S53" s="131"/>
      <c r="T53" s="281"/>
      <c r="U53" s="197"/>
      <c r="V53" s="117"/>
      <c r="W53" s="117"/>
      <c r="X53" s="117"/>
      <c r="Y53" s="117"/>
      <c r="Z53" s="131"/>
      <c r="AA53" s="132"/>
      <c r="AB53" s="541"/>
      <c r="AC53" s="514"/>
      <c r="AD53" s="514"/>
      <c r="AE53" s="514"/>
      <c r="AF53" s="515"/>
      <c r="AG53" s="364"/>
      <c r="AH53" s="131"/>
    </row>
    <row r="54" spans="1:34" ht="20.100000000000001" customHeight="1">
      <c r="A54" s="75" t="str">
        <f>A10</f>
        <v>3.</v>
      </c>
      <c r="B54" s="88" t="str">
        <f t="shared" si="2"/>
        <v>Povijest</v>
      </c>
      <c r="C54" s="332" t="str">
        <f t="shared" si="2"/>
        <v>Širol Barbara</v>
      </c>
      <c r="D54" s="117"/>
      <c r="E54" s="131"/>
      <c r="F54" s="281"/>
      <c r="G54" s="197"/>
      <c r="H54" s="117"/>
      <c r="I54" s="117"/>
      <c r="J54" s="117"/>
      <c r="K54" s="117"/>
      <c r="L54" s="131"/>
      <c r="M54" s="132"/>
      <c r="N54" s="116"/>
      <c r="O54" s="117"/>
      <c r="P54" s="117"/>
      <c r="Q54" s="117"/>
      <c r="R54" s="117"/>
      <c r="S54" s="131"/>
      <c r="T54" s="281"/>
      <c r="U54" s="197"/>
      <c r="V54" s="117"/>
      <c r="W54" s="117"/>
      <c r="X54" s="117"/>
      <c r="Y54" s="117"/>
      <c r="Z54" s="131"/>
      <c r="AA54" s="132"/>
      <c r="AB54" s="541"/>
      <c r="AC54" s="514"/>
      <c r="AD54" s="514"/>
      <c r="AE54" s="514"/>
      <c r="AF54" s="515"/>
      <c r="AG54" s="365"/>
      <c r="AH54" s="131"/>
    </row>
    <row r="55" spans="1:34" ht="20.100000000000001" customHeight="1">
      <c r="A55" s="82" t="str">
        <f>A11</f>
        <v>4.</v>
      </c>
      <c r="B55" s="71" t="str">
        <f t="shared" si="2"/>
        <v>a)Vjeronauk</v>
      </c>
      <c r="C55" s="70" t="str">
        <f t="shared" si="2"/>
        <v>Rabar Loreta</v>
      </c>
      <c r="D55" s="117" t="s">
        <v>162</v>
      </c>
      <c r="E55" s="131"/>
      <c r="F55" s="281"/>
      <c r="G55" s="197"/>
      <c r="H55" s="117"/>
      <c r="I55" s="117"/>
      <c r="J55" s="117"/>
      <c r="K55" s="117"/>
      <c r="L55" s="131"/>
      <c r="M55" s="132"/>
      <c r="N55" s="116"/>
      <c r="O55" s="117"/>
      <c r="P55" s="117"/>
      <c r="Q55" s="117"/>
      <c r="R55" s="117"/>
      <c r="S55" s="131"/>
      <c r="T55" s="281"/>
      <c r="U55" s="197"/>
      <c r="V55" s="117"/>
      <c r="W55" s="117"/>
      <c r="X55" s="117"/>
      <c r="Y55" s="117"/>
      <c r="Z55" s="131"/>
      <c r="AA55" s="132"/>
      <c r="AB55" s="541"/>
      <c r="AC55" s="514"/>
      <c r="AD55" s="514"/>
      <c r="AE55" s="514"/>
      <c r="AF55" s="515"/>
      <c r="AG55" s="364"/>
      <c r="AH55" s="131"/>
    </row>
    <row r="56" spans="1:34" ht="20.100000000000001" customHeight="1">
      <c r="A56" s="83"/>
      <c r="B56" s="87" t="str">
        <f t="shared" si="2"/>
        <v xml:space="preserve">b)Etika </v>
      </c>
      <c r="C56" s="330"/>
      <c r="D56" s="117"/>
      <c r="E56" s="131"/>
      <c r="F56" s="281"/>
      <c r="G56" s="197"/>
      <c r="H56" s="117"/>
      <c r="I56" s="117"/>
      <c r="J56" s="117"/>
      <c r="K56" s="117"/>
      <c r="L56" s="131"/>
      <c r="M56" s="132"/>
      <c r="N56" s="116"/>
      <c r="O56" s="117"/>
      <c r="P56" s="117"/>
      <c r="Q56" s="117"/>
      <c r="R56" s="117"/>
      <c r="S56" s="131"/>
      <c r="T56" s="281"/>
      <c r="U56" s="197"/>
      <c r="V56" s="117"/>
      <c r="W56" s="117"/>
      <c r="X56" s="117"/>
      <c r="Y56" s="117"/>
      <c r="Z56" s="131"/>
      <c r="AA56" s="132"/>
      <c r="AB56" s="541"/>
      <c r="AC56" s="514"/>
      <c r="AD56" s="514"/>
      <c r="AE56" s="514"/>
      <c r="AF56" s="515"/>
      <c r="AG56" s="364"/>
      <c r="AH56" s="131"/>
    </row>
    <row r="57" spans="1:34" ht="20.100000000000001" customHeight="1">
      <c r="A57" s="82" t="str">
        <f>A13</f>
        <v>5.</v>
      </c>
      <c r="B57" s="71" t="str">
        <f t="shared" si="2"/>
        <v xml:space="preserve">Tjelesna i </v>
      </c>
      <c r="C57" s="434" t="str">
        <f t="shared" si="2"/>
        <v>Ujčić Anika</v>
      </c>
      <c r="D57" s="117"/>
      <c r="E57" s="131"/>
      <c r="F57" s="281"/>
      <c r="G57" s="197"/>
      <c r="H57" s="117"/>
      <c r="I57" s="117"/>
      <c r="J57" s="117"/>
      <c r="K57" s="117"/>
      <c r="L57" s="131"/>
      <c r="M57" s="132"/>
      <c r="N57" s="116"/>
      <c r="O57" s="117"/>
      <c r="P57" s="117"/>
      <c r="Q57" s="117"/>
      <c r="R57" s="117"/>
      <c r="S57" s="131"/>
      <c r="T57" s="281"/>
      <c r="U57" s="197"/>
      <c r="V57" s="117"/>
      <c r="W57" s="117"/>
      <c r="X57" s="117"/>
      <c r="Y57" s="117"/>
      <c r="Z57" s="131"/>
      <c r="AA57" s="132"/>
      <c r="AB57" s="541"/>
      <c r="AC57" s="514"/>
      <c r="AD57" s="514"/>
      <c r="AE57" s="514"/>
      <c r="AF57" s="515"/>
      <c r="AG57" s="364"/>
      <c r="AH57" s="131"/>
    </row>
    <row r="58" spans="1:34" ht="20.100000000000001" customHeight="1">
      <c r="A58" s="83"/>
      <c r="B58" s="72" t="str">
        <f t="shared" si="2"/>
        <v>zdravstvena kultura</v>
      </c>
      <c r="C58" s="435"/>
      <c r="D58" s="117"/>
      <c r="E58" s="131"/>
      <c r="F58" s="281"/>
      <c r="G58" s="197"/>
      <c r="H58" s="117"/>
      <c r="I58" s="117"/>
      <c r="J58" s="117"/>
      <c r="K58" s="117"/>
      <c r="L58" s="131"/>
      <c r="M58" s="132"/>
      <c r="N58" s="116"/>
      <c r="O58" s="117"/>
      <c r="P58" s="117"/>
      <c r="Q58" s="117"/>
      <c r="R58" s="117"/>
      <c r="S58" s="131"/>
      <c r="T58" s="281"/>
      <c r="U58" s="197"/>
      <c r="V58" s="117"/>
      <c r="W58" s="117"/>
      <c r="X58" s="117"/>
      <c r="Y58" s="117"/>
      <c r="Z58" s="131"/>
      <c r="AA58" s="132"/>
      <c r="AB58" s="541"/>
      <c r="AC58" s="514"/>
      <c r="AD58" s="514"/>
      <c r="AE58" s="514"/>
      <c r="AF58" s="515"/>
      <c r="AG58" s="365"/>
      <c r="AH58" s="131"/>
    </row>
    <row r="59" spans="1:34" ht="20.100000000000001" customHeight="1">
      <c r="A59" s="75" t="str">
        <f t="shared" ref="A59:A66" si="3">A15</f>
        <v>6.</v>
      </c>
      <c r="B59" s="88" t="str">
        <f t="shared" si="2"/>
        <v>Matematika</v>
      </c>
      <c r="C59" s="332" t="str">
        <f t="shared" si="2"/>
        <v>Šuljić Šime</v>
      </c>
      <c r="D59" s="117"/>
      <c r="E59" s="131"/>
      <c r="F59" s="281"/>
      <c r="G59" s="197"/>
      <c r="H59" s="117"/>
      <c r="I59" s="117"/>
      <c r="J59" s="117"/>
      <c r="K59" s="117"/>
      <c r="L59" s="131"/>
      <c r="M59" s="132"/>
      <c r="N59" s="116"/>
      <c r="O59" s="117" t="s">
        <v>162</v>
      </c>
      <c r="P59" s="117"/>
      <c r="Q59" s="117"/>
      <c r="R59" s="117"/>
      <c r="S59" s="131"/>
      <c r="T59" s="281"/>
      <c r="U59" s="197"/>
      <c r="V59" s="117"/>
      <c r="W59" s="117"/>
      <c r="X59" s="117"/>
      <c r="Y59" s="117"/>
      <c r="Z59" s="131"/>
      <c r="AA59" s="132"/>
      <c r="AB59" s="541"/>
      <c r="AC59" s="514"/>
      <c r="AD59" s="514"/>
      <c r="AE59" s="514"/>
      <c r="AF59" s="515"/>
      <c r="AG59" s="365"/>
      <c r="AH59" s="131"/>
    </row>
    <row r="60" spans="1:34" ht="20.100000000000001" customHeight="1">
      <c r="A60" s="75" t="str">
        <f t="shared" si="3"/>
        <v>7.</v>
      </c>
      <c r="B60" s="88" t="str">
        <f t="shared" si="2"/>
        <v>Nabavno poslovanje</v>
      </c>
      <c r="C60" s="332" t="str">
        <f t="shared" si="2"/>
        <v>Robert Fabris</v>
      </c>
      <c r="D60" s="117"/>
      <c r="E60" s="131"/>
      <c r="F60" s="281"/>
      <c r="G60" s="197"/>
      <c r="H60" s="117"/>
      <c r="I60" s="117"/>
      <c r="J60" s="117"/>
      <c r="K60" s="117"/>
      <c r="L60" s="131"/>
      <c r="M60" s="132"/>
      <c r="N60" s="116"/>
      <c r="O60" s="117"/>
      <c r="P60" s="117"/>
      <c r="Q60" s="117"/>
      <c r="R60" s="117"/>
      <c r="S60" s="131"/>
      <c r="T60" s="281"/>
      <c r="U60" s="197"/>
      <c r="V60" s="117"/>
      <c r="W60" s="117"/>
      <c r="X60" s="117" t="s">
        <v>162</v>
      </c>
      <c r="Y60" s="117"/>
      <c r="Z60" s="131"/>
      <c r="AA60" s="132"/>
      <c r="AB60" s="541"/>
      <c r="AC60" s="514"/>
      <c r="AD60" s="514"/>
      <c r="AE60" s="514"/>
      <c r="AF60" s="515"/>
      <c r="AG60" s="365"/>
      <c r="AH60" s="131"/>
    </row>
    <row r="61" spans="1:34" ht="30" customHeight="1">
      <c r="A61" s="82" t="str">
        <f t="shared" si="3"/>
        <v>8.</v>
      </c>
      <c r="B61" s="71" t="str">
        <f t="shared" si="2"/>
        <v>Poslovanje prodavaonice</v>
      </c>
      <c r="C61" s="70" t="str">
        <f t="shared" si="2"/>
        <v>Robert Fabris</v>
      </c>
      <c r="D61" s="117"/>
      <c r="E61" s="131"/>
      <c r="F61" s="281"/>
      <c r="G61" s="197"/>
      <c r="H61" s="117"/>
      <c r="I61" s="117"/>
      <c r="J61" s="117"/>
      <c r="K61" s="117"/>
      <c r="L61" s="131"/>
      <c r="M61" s="132"/>
      <c r="N61" s="116"/>
      <c r="O61" s="117"/>
      <c r="P61" s="117"/>
      <c r="Q61" s="117"/>
      <c r="R61" s="117"/>
      <c r="S61" s="131"/>
      <c r="T61" s="281"/>
      <c r="U61" s="197"/>
      <c r="V61" s="117"/>
      <c r="W61" s="117"/>
      <c r="X61" s="117"/>
      <c r="Y61" s="117"/>
      <c r="Z61" s="131"/>
      <c r="AA61" s="132"/>
      <c r="AB61" s="541"/>
      <c r="AC61" s="514"/>
      <c r="AD61" s="514"/>
      <c r="AE61" s="514"/>
      <c r="AF61" s="515"/>
      <c r="AG61" s="365"/>
      <c r="AH61" s="131"/>
    </row>
    <row r="62" spans="1:34" ht="36" customHeight="1">
      <c r="A62" s="82" t="str">
        <f t="shared" si="3"/>
        <v>9.</v>
      </c>
      <c r="B62" s="71" t="str">
        <f t="shared" si="2"/>
        <v>Prodajna komunikacija</v>
      </c>
      <c r="C62" s="70" t="s">
        <v>55</v>
      </c>
      <c r="D62" s="117"/>
      <c r="E62" s="131"/>
      <c r="F62" s="281"/>
      <c r="G62" s="197"/>
      <c r="H62" s="117" t="s">
        <v>162</v>
      </c>
      <c r="I62" s="117"/>
      <c r="J62" s="117"/>
      <c r="K62" s="117"/>
      <c r="L62" s="131"/>
      <c r="M62" s="132"/>
      <c r="N62" s="116"/>
      <c r="O62" s="117"/>
      <c r="P62" s="117"/>
      <c r="Q62" s="117"/>
      <c r="R62" s="117"/>
      <c r="S62" s="131"/>
      <c r="T62" s="281"/>
      <c r="U62" s="197"/>
      <c r="V62" s="117"/>
      <c r="W62" s="117"/>
      <c r="X62" s="117"/>
      <c r="Y62" s="117"/>
      <c r="Z62" s="131"/>
      <c r="AA62" s="132"/>
      <c r="AB62" s="541"/>
      <c r="AC62" s="514"/>
      <c r="AD62" s="514"/>
      <c r="AE62" s="514"/>
      <c r="AF62" s="515"/>
      <c r="AG62" s="365"/>
      <c r="AH62" s="131"/>
    </row>
    <row r="63" spans="1:34" ht="20.100000000000001" customHeight="1">
      <c r="A63" s="82" t="str">
        <f t="shared" si="3"/>
        <v>10.</v>
      </c>
      <c r="B63" s="71" t="str">
        <f t="shared" si="2"/>
        <v>Poznavanje robe</v>
      </c>
      <c r="C63" s="573" t="s">
        <v>163</v>
      </c>
      <c r="D63" s="117"/>
      <c r="E63" s="131"/>
      <c r="F63" s="281"/>
      <c r="G63" s="197"/>
      <c r="H63" s="117"/>
      <c r="I63" s="117"/>
      <c r="J63" s="117"/>
      <c r="K63" s="117"/>
      <c r="L63" s="131"/>
      <c r="M63" s="132"/>
      <c r="N63" s="116"/>
      <c r="O63" s="117"/>
      <c r="P63" s="117"/>
      <c r="Q63" s="117"/>
      <c r="R63" s="117"/>
      <c r="S63" s="131"/>
      <c r="T63" s="281"/>
      <c r="U63" s="197"/>
      <c r="V63" s="117" t="s">
        <v>162</v>
      </c>
      <c r="W63" s="117"/>
      <c r="X63" s="117"/>
      <c r="Y63" s="117"/>
      <c r="Z63" s="131"/>
      <c r="AA63" s="132"/>
      <c r="AB63" s="541"/>
      <c r="AC63" s="514"/>
      <c r="AD63" s="514"/>
      <c r="AE63" s="514"/>
      <c r="AF63" s="515"/>
      <c r="AG63" s="365"/>
      <c r="AH63" s="131"/>
    </row>
    <row r="64" spans="1:34" ht="27" customHeight="1">
      <c r="A64" s="686" t="str">
        <f t="shared" si="3"/>
        <v>IZBORNI STRUKOVNI PREDMET</v>
      </c>
      <c r="B64" s="687"/>
      <c r="C64" s="687"/>
      <c r="D64" s="117"/>
      <c r="E64" s="131"/>
      <c r="F64" s="281"/>
      <c r="G64" s="197"/>
      <c r="H64" s="117"/>
      <c r="I64" s="117"/>
      <c r="J64" s="117"/>
      <c r="K64" s="117"/>
      <c r="L64" s="131"/>
      <c r="M64" s="132"/>
      <c r="N64" s="116"/>
      <c r="O64" s="117"/>
      <c r="P64" s="117"/>
      <c r="Q64" s="117"/>
      <c r="R64" s="117"/>
      <c r="S64" s="131"/>
      <c r="T64" s="281"/>
      <c r="U64" s="197"/>
      <c r="V64" s="117"/>
      <c r="W64" s="117"/>
      <c r="X64" s="117"/>
      <c r="Y64" s="117"/>
      <c r="Z64" s="131"/>
      <c r="AA64" s="132"/>
      <c r="AB64" s="541"/>
      <c r="AC64" s="514"/>
      <c r="AD64" s="514"/>
      <c r="AE64" s="514"/>
      <c r="AF64" s="515"/>
      <c r="AG64" s="365"/>
      <c r="AH64" s="131"/>
    </row>
    <row r="65" spans="1:34" ht="29.25" customHeight="1">
      <c r="A65" s="76" t="str">
        <f t="shared" si="3"/>
        <v>11.</v>
      </c>
      <c r="B65" s="73" t="str">
        <f>B21</f>
        <v>Ekologija i održivi razvoj</v>
      </c>
      <c r="C65" s="433" t="str">
        <f>C21</f>
        <v>Dorčić Dušica</v>
      </c>
      <c r="D65" s="117"/>
      <c r="E65" s="131"/>
      <c r="F65" s="281"/>
      <c r="G65" s="197"/>
      <c r="H65" s="117"/>
      <c r="I65" s="117"/>
      <c r="J65" s="117"/>
      <c r="K65" s="117"/>
      <c r="L65" s="131"/>
      <c r="M65" s="132"/>
      <c r="N65" s="116"/>
      <c r="O65" s="117"/>
      <c r="P65" s="117"/>
      <c r="Q65" s="117"/>
      <c r="R65" s="117"/>
      <c r="S65" s="131"/>
      <c r="T65" s="281"/>
      <c r="U65" s="197"/>
      <c r="V65" s="117"/>
      <c r="W65" s="117"/>
      <c r="X65" s="117"/>
      <c r="Y65" s="117"/>
      <c r="Z65" s="131"/>
      <c r="AA65" s="132"/>
      <c r="AB65" s="541"/>
      <c r="AC65" s="514"/>
      <c r="AD65" s="514"/>
      <c r="AE65" s="514"/>
      <c r="AF65" s="515"/>
      <c r="AG65" s="364"/>
      <c r="AH65" s="131"/>
    </row>
    <row r="66" spans="1:34" ht="20.100000000000001" customHeight="1" thickBot="1">
      <c r="A66" s="77" t="str">
        <f t="shared" si="3"/>
        <v>12.</v>
      </c>
      <c r="B66" s="90" t="str">
        <f>B22</f>
        <v>Praktična nastava</v>
      </c>
      <c r="C66" s="433" t="str">
        <f>C22</f>
        <v>Fabris Robert</v>
      </c>
      <c r="D66" s="117"/>
      <c r="E66" s="131"/>
      <c r="F66" s="281"/>
      <c r="G66" s="198"/>
      <c r="H66" s="120"/>
      <c r="I66" s="120"/>
      <c r="J66" s="120"/>
      <c r="K66" s="120"/>
      <c r="L66" s="133"/>
      <c r="M66" s="134"/>
      <c r="N66" s="116"/>
      <c r="O66" s="117"/>
      <c r="P66" s="117"/>
      <c r="Q66" s="117"/>
      <c r="R66" s="117"/>
      <c r="S66" s="131"/>
      <c r="T66" s="281"/>
      <c r="U66" s="198"/>
      <c r="V66" s="120"/>
      <c r="W66" s="120"/>
      <c r="X66" s="120"/>
      <c r="Y66" s="120"/>
      <c r="Z66" s="133"/>
      <c r="AA66" s="134"/>
      <c r="AB66" s="541"/>
      <c r="AC66" s="514"/>
      <c r="AD66" s="514"/>
      <c r="AE66" s="514"/>
      <c r="AF66" s="515"/>
      <c r="AG66" s="366"/>
      <c r="AH66" s="133"/>
    </row>
    <row r="67" spans="1:34" ht="21.75" thickBot="1">
      <c r="A67" s="581" t="s">
        <v>170</v>
      </c>
      <c r="B67" s="582"/>
      <c r="C67" s="582"/>
      <c r="D67" s="582"/>
      <c r="E67" s="582"/>
      <c r="F67" s="582"/>
      <c r="G67" s="582"/>
      <c r="H67" s="582"/>
      <c r="I67" s="582"/>
      <c r="J67" s="582"/>
      <c r="K67" s="582"/>
      <c r="L67" s="582"/>
      <c r="M67" s="582"/>
      <c r="N67" s="582"/>
      <c r="O67" s="582"/>
      <c r="P67" s="582"/>
      <c r="Q67" s="582"/>
      <c r="R67" s="582"/>
      <c r="S67" s="582"/>
      <c r="T67" s="582"/>
      <c r="U67" s="582"/>
      <c r="V67" s="582"/>
      <c r="W67" s="582"/>
      <c r="X67" s="582"/>
      <c r="Y67" s="582"/>
      <c r="Z67" s="582"/>
      <c r="AA67" s="582"/>
      <c r="AB67" s="582"/>
      <c r="AC67" s="582"/>
      <c r="AD67" s="582"/>
      <c r="AE67" s="582"/>
      <c r="AF67" s="582"/>
      <c r="AG67" s="582"/>
      <c r="AH67" s="583"/>
    </row>
    <row r="68" spans="1:34" ht="21" customHeight="1">
      <c r="A68" s="584" t="s">
        <v>0</v>
      </c>
      <c r="B68" s="587" t="s">
        <v>1</v>
      </c>
      <c r="C68" s="615" t="s">
        <v>39</v>
      </c>
      <c r="D68" s="616" t="s">
        <v>115</v>
      </c>
      <c r="E68" s="616"/>
      <c r="F68" s="616"/>
      <c r="G68" s="616"/>
      <c r="H68" s="616"/>
      <c r="I68" s="616"/>
      <c r="J68" s="616"/>
      <c r="K68" s="616"/>
      <c r="L68" s="616"/>
      <c r="M68" s="616"/>
      <c r="N68" s="616"/>
      <c r="O68" s="616"/>
      <c r="P68" s="616"/>
      <c r="Q68" s="616"/>
      <c r="R68" s="616"/>
      <c r="S68" s="616"/>
      <c r="T68" s="616"/>
      <c r="U68" s="616"/>
      <c r="V68" s="616"/>
      <c r="W68" s="616"/>
      <c r="X68" s="616"/>
      <c r="Y68" s="616"/>
      <c r="Z68" s="616"/>
      <c r="AA68" s="616"/>
      <c r="AB68" s="616"/>
      <c r="AC68" s="616"/>
      <c r="AD68" s="616"/>
      <c r="AE68" s="616"/>
      <c r="AF68" s="616"/>
      <c r="AG68" s="616"/>
      <c r="AH68" s="617"/>
    </row>
    <row r="69" spans="1:34" ht="34.5" customHeight="1">
      <c r="A69" s="585"/>
      <c r="B69" s="588"/>
      <c r="C69" s="605"/>
      <c r="D69" s="618" t="s">
        <v>116</v>
      </c>
      <c r="E69" s="619"/>
      <c r="F69" s="619"/>
      <c r="G69" s="619"/>
      <c r="H69" s="619"/>
      <c r="I69" s="619"/>
      <c r="J69" s="620"/>
      <c r="K69" s="621" t="s">
        <v>117</v>
      </c>
      <c r="L69" s="619"/>
      <c r="M69" s="619"/>
      <c r="N69" s="619"/>
      <c r="O69" s="619"/>
      <c r="P69" s="619"/>
      <c r="Q69" s="620"/>
      <c r="R69" s="622" t="s">
        <v>118</v>
      </c>
      <c r="S69" s="619"/>
      <c r="T69" s="619"/>
      <c r="U69" s="619"/>
      <c r="V69" s="619"/>
      <c r="W69" s="619"/>
      <c r="X69" s="619"/>
      <c r="Y69" s="621" t="s">
        <v>119</v>
      </c>
      <c r="Z69" s="619"/>
      <c r="AA69" s="619"/>
      <c r="AB69" s="619"/>
      <c r="AC69" s="619"/>
      <c r="AD69" s="619"/>
      <c r="AE69" s="620"/>
      <c r="AF69" s="161"/>
      <c r="AG69" s="162"/>
      <c r="AH69" s="163"/>
    </row>
    <row r="70" spans="1:34" ht="22.5" customHeight="1">
      <c r="A70" s="585"/>
      <c r="B70" s="588"/>
      <c r="C70" s="605"/>
      <c r="D70" s="523">
        <v>1</v>
      </c>
      <c r="E70" s="23">
        <v>2</v>
      </c>
      <c r="F70" s="23">
        <v>3</v>
      </c>
      <c r="G70" s="23">
        <v>4</v>
      </c>
      <c r="H70" s="23">
        <v>5</v>
      </c>
      <c r="I70" s="164">
        <v>6</v>
      </c>
      <c r="J70" s="166">
        <v>7</v>
      </c>
      <c r="K70" s="155">
        <v>8</v>
      </c>
      <c r="L70" s="23">
        <v>9</v>
      </c>
      <c r="M70" s="23">
        <v>10</v>
      </c>
      <c r="N70" s="23">
        <v>11</v>
      </c>
      <c r="O70" s="23">
        <v>12</v>
      </c>
      <c r="P70" s="164">
        <v>13</v>
      </c>
      <c r="Q70" s="165">
        <v>14</v>
      </c>
      <c r="R70" s="24">
        <v>15</v>
      </c>
      <c r="S70" s="23">
        <v>16</v>
      </c>
      <c r="T70" s="23">
        <v>17</v>
      </c>
      <c r="U70" s="23">
        <v>18</v>
      </c>
      <c r="V70" s="23">
        <v>19</v>
      </c>
      <c r="W70" s="164">
        <v>20</v>
      </c>
      <c r="X70" s="166">
        <v>21</v>
      </c>
      <c r="Y70" s="155">
        <v>22</v>
      </c>
      <c r="Z70" s="23">
        <v>23</v>
      </c>
      <c r="AA70" s="23">
        <v>24</v>
      </c>
      <c r="AB70" s="23">
        <v>25</v>
      </c>
      <c r="AC70" s="23">
        <v>26</v>
      </c>
      <c r="AD70" s="164">
        <v>27</v>
      </c>
      <c r="AE70" s="165">
        <v>28</v>
      </c>
      <c r="AF70" s="24">
        <v>29</v>
      </c>
      <c r="AG70" s="23">
        <v>30</v>
      </c>
      <c r="AH70" s="167"/>
    </row>
    <row r="71" spans="1:34" ht="21.75" customHeight="1" thickBot="1">
      <c r="A71" s="586"/>
      <c r="B71" s="589"/>
      <c r="C71" s="606"/>
      <c r="D71" s="524" t="s">
        <v>43</v>
      </c>
      <c r="E71" s="157" t="s">
        <v>45</v>
      </c>
      <c r="F71" s="157" t="s">
        <v>41</v>
      </c>
      <c r="G71" s="157" t="s">
        <v>42</v>
      </c>
      <c r="H71" s="157" t="s">
        <v>43</v>
      </c>
      <c r="I71" s="168" t="s">
        <v>41</v>
      </c>
      <c r="J71" s="170" t="s">
        <v>44</v>
      </c>
      <c r="K71" s="160" t="s">
        <v>43</v>
      </c>
      <c r="L71" s="157" t="s">
        <v>45</v>
      </c>
      <c r="M71" s="157" t="s">
        <v>41</v>
      </c>
      <c r="N71" s="157" t="s">
        <v>42</v>
      </c>
      <c r="O71" s="157" t="s">
        <v>43</v>
      </c>
      <c r="P71" s="168" t="s">
        <v>41</v>
      </c>
      <c r="Q71" s="169" t="s">
        <v>44</v>
      </c>
      <c r="R71" s="159" t="s">
        <v>43</v>
      </c>
      <c r="S71" s="157" t="s">
        <v>45</v>
      </c>
      <c r="T71" s="157" t="s">
        <v>41</v>
      </c>
      <c r="U71" s="157" t="s">
        <v>42</v>
      </c>
      <c r="V71" s="157" t="s">
        <v>43</v>
      </c>
      <c r="W71" s="168" t="s">
        <v>41</v>
      </c>
      <c r="X71" s="170" t="s">
        <v>44</v>
      </c>
      <c r="Y71" s="160" t="s">
        <v>43</v>
      </c>
      <c r="Z71" s="157" t="s">
        <v>45</v>
      </c>
      <c r="AA71" s="157" t="s">
        <v>41</v>
      </c>
      <c r="AB71" s="157" t="s">
        <v>42</v>
      </c>
      <c r="AC71" s="157" t="s">
        <v>43</v>
      </c>
      <c r="AD71" s="168" t="s">
        <v>41</v>
      </c>
      <c r="AE71" s="169" t="s">
        <v>44</v>
      </c>
      <c r="AF71" s="159" t="s">
        <v>43</v>
      </c>
      <c r="AG71" s="157" t="s">
        <v>45</v>
      </c>
      <c r="AH71" s="171"/>
    </row>
    <row r="72" spans="1:34" ht="21.75" thickTop="1">
      <c r="A72" s="74" t="s">
        <v>2</v>
      </c>
      <c r="B72" s="72" t="s">
        <v>3</v>
      </c>
      <c r="C72" s="417" t="s">
        <v>88</v>
      </c>
      <c r="D72" s="533"/>
      <c r="E72" s="113"/>
      <c r="F72" s="113"/>
      <c r="G72" s="113" t="s">
        <v>162</v>
      </c>
      <c r="H72" s="113"/>
      <c r="I72" s="286"/>
      <c r="J72" s="287"/>
      <c r="K72" s="195"/>
      <c r="L72" s="113"/>
      <c r="M72" s="113"/>
      <c r="N72" s="113"/>
      <c r="O72" s="113"/>
      <c r="P72" s="286"/>
      <c r="Q72" s="292"/>
      <c r="R72" s="194"/>
      <c r="S72" s="113"/>
      <c r="T72" s="113"/>
      <c r="U72" s="113"/>
      <c r="V72" s="113"/>
      <c r="W72" s="286"/>
      <c r="X72" s="287"/>
      <c r="Y72" s="195"/>
      <c r="Z72" s="113"/>
      <c r="AA72" s="113" t="s">
        <v>162</v>
      </c>
      <c r="AB72" s="113" t="s">
        <v>162</v>
      </c>
      <c r="AC72" s="113"/>
      <c r="AD72" s="286"/>
      <c r="AE72" s="292"/>
      <c r="AF72" s="194"/>
      <c r="AG72" s="192"/>
      <c r="AH72" s="286"/>
    </row>
    <row r="73" spans="1:34" ht="21">
      <c r="A73" s="683" t="s">
        <v>4</v>
      </c>
      <c r="B73" s="85" t="s">
        <v>5</v>
      </c>
      <c r="C73" s="418"/>
      <c r="D73" s="537"/>
      <c r="E73" s="114"/>
      <c r="F73" s="114"/>
      <c r="G73" s="114"/>
      <c r="H73" s="114"/>
      <c r="I73" s="341"/>
      <c r="J73" s="342"/>
      <c r="K73" s="196"/>
      <c r="L73" s="114"/>
      <c r="M73" s="114"/>
      <c r="N73" s="114"/>
      <c r="O73" s="114"/>
      <c r="P73" s="341"/>
      <c r="Q73" s="343"/>
      <c r="R73" s="112"/>
      <c r="S73" s="114"/>
      <c r="T73" s="114"/>
      <c r="U73" s="114"/>
      <c r="V73" s="114"/>
      <c r="W73" s="341"/>
      <c r="X73" s="342"/>
      <c r="Y73" s="196"/>
      <c r="Z73" s="114"/>
      <c r="AA73" s="114"/>
      <c r="AB73" s="114"/>
      <c r="AC73" s="114"/>
      <c r="AD73" s="341"/>
      <c r="AE73" s="343"/>
      <c r="AF73" s="112"/>
      <c r="AG73" s="115"/>
      <c r="AH73" s="341"/>
    </row>
    <row r="74" spans="1:34" ht="21">
      <c r="A74" s="684"/>
      <c r="B74" s="86" t="s">
        <v>6</v>
      </c>
      <c r="C74" s="430" t="s">
        <v>89</v>
      </c>
      <c r="D74" s="514"/>
      <c r="E74" s="117"/>
      <c r="F74" s="117"/>
      <c r="G74" s="117"/>
      <c r="H74" s="117"/>
      <c r="I74" s="288"/>
      <c r="J74" s="289"/>
      <c r="K74" s="197"/>
      <c r="L74" s="117"/>
      <c r="M74" s="117"/>
      <c r="N74" s="117"/>
      <c r="O74" s="117"/>
      <c r="P74" s="288"/>
      <c r="Q74" s="293"/>
      <c r="R74" s="116"/>
      <c r="S74" s="117"/>
      <c r="T74" s="117"/>
      <c r="U74" s="117"/>
      <c r="V74" s="117"/>
      <c r="W74" s="288"/>
      <c r="X74" s="289"/>
      <c r="Y74" s="197"/>
      <c r="Z74" s="117"/>
      <c r="AA74" s="117"/>
      <c r="AB74" s="117"/>
      <c r="AC74" s="117"/>
      <c r="AD74" s="288"/>
      <c r="AE74" s="293"/>
      <c r="AF74" s="116"/>
      <c r="AG74" s="118"/>
      <c r="AH74" s="288"/>
    </row>
    <row r="75" spans="1:34" ht="21">
      <c r="A75" s="685"/>
      <c r="B75" s="87" t="s">
        <v>40</v>
      </c>
      <c r="C75" s="420"/>
      <c r="D75" s="514"/>
      <c r="E75" s="117"/>
      <c r="F75" s="117"/>
      <c r="G75" s="117"/>
      <c r="H75" s="117"/>
      <c r="I75" s="288"/>
      <c r="J75" s="289"/>
      <c r="K75" s="197"/>
      <c r="L75" s="117"/>
      <c r="M75" s="117"/>
      <c r="N75" s="117"/>
      <c r="O75" s="117"/>
      <c r="P75" s="288"/>
      <c r="Q75" s="293"/>
      <c r="R75" s="116"/>
      <c r="S75" s="117"/>
      <c r="T75" s="117"/>
      <c r="U75" s="117"/>
      <c r="V75" s="117"/>
      <c r="W75" s="288"/>
      <c r="X75" s="289"/>
      <c r="Y75" s="197"/>
      <c r="Z75" s="117"/>
      <c r="AA75" s="117"/>
      <c r="AB75" s="117"/>
      <c r="AC75" s="117"/>
      <c r="AD75" s="288"/>
      <c r="AE75" s="293"/>
      <c r="AF75" s="116"/>
      <c r="AG75" s="118"/>
      <c r="AH75" s="288"/>
    </row>
    <row r="76" spans="1:34" ht="21">
      <c r="A76" s="75" t="s">
        <v>7</v>
      </c>
      <c r="B76" s="88" t="s">
        <v>19</v>
      </c>
      <c r="C76" s="431" t="s">
        <v>90</v>
      </c>
      <c r="D76" s="514"/>
      <c r="E76" s="117"/>
      <c r="F76" s="117"/>
      <c r="G76" s="117"/>
      <c r="H76" s="117"/>
      <c r="I76" s="288"/>
      <c r="J76" s="289"/>
      <c r="K76" s="197"/>
      <c r="L76" s="117"/>
      <c r="M76" s="117"/>
      <c r="N76" s="117"/>
      <c r="O76" s="117"/>
      <c r="P76" s="288"/>
      <c r="Q76" s="293"/>
      <c r="R76" s="116"/>
      <c r="S76" s="117"/>
      <c r="T76" s="117" t="s">
        <v>162</v>
      </c>
      <c r="U76" s="117"/>
      <c r="V76" s="117"/>
      <c r="W76" s="288"/>
      <c r="X76" s="289"/>
      <c r="Y76" s="197"/>
      <c r="Z76" s="117"/>
      <c r="AA76" s="117"/>
      <c r="AB76" s="117"/>
      <c r="AC76" s="117"/>
      <c r="AD76" s="288"/>
      <c r="AE76" s="293"/>
      <c r="AF76" s="116"/>
      <c r="AG76" s="117"/>
      <c r="AH76" s="288"/>
    </row>
    <row r="77" spans="1:34" ht="21">
      <c r="A77" s="678" t="s">
        <v>12</v>
      </c>
      <c r="B77" s="71" t="s">
        <v>37</v>
      </c>
      <c r="C77" s="430" t="s">
        <v>95</v>
      </c>
      <c r="D77" s="514"/>
      <c r="E77" s="117"/>
      <c r="F77" s="117"/>
      <c r="G77" s="117"/>
      <c r="H77" s="117"/>
      <c r="I77" s="288"/>
      <c r="J77" s="289"/>
      <c r="K77" s="197"/>
      <c r="L77" s="117"/>
      <c r="M77" s="117"/>
      <c r="N77" s="117"/>
      <c r="O77" s="117"/>
      <c r="P77" s="288"/>
      <c r="Q77" s="293"/>
      <c r="R77" s="116"/>
      <c r="S77" s="117"/>
      <c r="T77" s="117"/>
      <c r="U77" s="117"/>
      <c r="V77" s="117"/>
      <c r="W77" s="288"/>
      <c r="X77" s="289"/>
      <c r="Y77" s="197"/>
      <c r="Z77" s="117"/>
      <c r="AA77" s="117"/>
      <c r="AB77" s="117"/>
      <c r="AC77" s="117"/>
      <c r="AD77" s="288"/>
      <c r="AE77" s="293"/>
      <c r="AF77" s="116"/>
      <c r="AG77" s="118"/>
      <c r="AH77" s="288"/>
    </row>
    <row r="78" spans="1:34" ht="21">
      <c r="A78" s="679"/>
      <c r="B78" s="87" t="s">
        <v>77</v>
      </c>
      <c r="C78" s="420"/>
      <c r="D78" s="514"/>
      <c r="E78" s="117"/>
      <c r="F78" s="117"/>
      <c r="G78" s="117"/>
      <c r="H78" s="117"/>
      <c r="I78" s="288"/>
      <c r="J78" s="289"/>
      <c r="K78" s="197"/>
      <c r="L78" s="117"/>
      <c r="M78" s="117"/>
      <c r="N78" s="117"/>
      <c r="O78" s="117"/>
      <c r="P78" s="288"/>
      <c r="Q78" s="293"/>
      <c r="R78" s="116"/>
      <c r="S78" s="117"/>
      <c r="T78" s="117"/>
      <c r="U78" s="117"/>
      <c r="V78" s="117"/>
      <c r="W78" s="288"/>
      <c r="X78" s="289"/>
      <c r="Y78" s="197"/>
      <c r="Z78" s="117"/>
      <c r="AA78" s="117"/>
      <c r="AB78" s="117"/>
      <c r="AC78" s="117"/>
      <c r="AD78" s="288"/>
      <c r="AE78" s="293"/>
      <c r="AF78" s="116"/>
      <c r="AG78" s="118"/>
      <c r="AH78" s="288"/>
    </row>
    <row r="79" spans="1:34" ht="21">
      <c r="A79" s="678" t="s">
        <v>14</v>
      </c>
      <c r="B79" s="71" t="s">
        <v>34</v>
      </c>
      <c r="C79" s="680" t="s">
        <v>91</v>
      </c>
      <c r="D79" s="514"/>
      <c r="E79" s="117"/>
      <c r="F79" s="117"/>
      <c r="G79" s="117"/>
      <c r="H79" s="117"/>
      <c r="I79" s="288"/>
      <c r="J79" s="289"/>
      <c r="K79" s="197"/>
      <c r="L79" s="117"/>
      <c r="M79" s="117"/>
      <c r="N79" s="117"/>
      <c r="O79" s="117"/>
      <c r="P79" s="288"/>
      <c r="Q79" s="293"/>
      <c r="R79" s="116"/>
      <c r="S79" s="117"/>
      <c r="T79" s="117"/>
      <c r="U79" s="117"/>
      <c r="V79" s="117"/>
      <c r="W79" s="288"/>
      <c r="X79" s="289"/>
      <c r="Y79" s="197"/>
      <c r="Z79" s="117"/>
      <c r="AA79" s="117"/>
      <c r="AB79" s="117"/>
      <c r="AC79" s="117"/>
      <c r="AD79" s="288"/>
      <c r="AE79" s="293"/>
      <c r="AF79" s="116"/>
      <c r="AG79" s="118"/>
      <c r="AH79" s="288"/>
    </row>
    <row r="80" spans="1:34" ht="21">
      <c r="A80" s="679"/>
      <c r="B80" s="72" t="s">
        <v>35</v>
      </c>
      <c r="C80" s="675" t="e">
        <f>IF([3]Realizacija!AK84&gt;0,[3]Realizacija!AK84,"")</f>
        <v>#REF!</v>
      </c>
      <c r="D80" s="514"/>
      <c r="E80" s="117"/>
      <c r="F80" s="117"/>
      <c r="G80" s="117"/>
      <c r="H80" s="117"/>
      <c r="I80" s="288"/>
      <c r="J80" s="289"/>
      <c r="K80" s="197"/>
      <c r="L80" s="117"/>
      <c r="M80" s="117"/>
      <c r="N80" s="117"/>
      <c r="O80" s="117"/>
      <c r="P80" s="288"/>
      <c r="Q80" s="293"/>
      <c r="R80" s="116"/>
      <c r="S80" s="117"/>
      <c r="T80" s="117"/>
      <c r="U80" s="117"/>
      <c r="V80" s="117"/>
      <c r="W80" s="288"/>
      <c r="X80" s="289"/>
      <c r="Y80" s="197"/>
      <c r="Z80" s="117"/>
      <c r="AA80" s="117"/>
      <c r="AB80" s="117"/>
      <c r="AC80" s="117"/>
      <c r="AD80" s="288"/>
      <c r="AE80" s="293"/>
      <c r="AF80" s="116"/>
      <c r="AG80" s="117"/>
      <c r="AH80" s="288"/>
    </row>
    <row r="81" spans="1:34" ht="21">
      <c r="A81" s="75" t="s">
        <v>16</v>
      </c>
      <c r="B81" s="88" t="s">
        <v>23</v>
      </c>
      <c r="C81" s="431" t="s">
        <v>92</v>
      </c>
      <c r="D81" s="514"/>
      <c r="E81" s="117"/>
      <c r="F81" s="117"/>
      <c r="G81" s="117"/>
      <c r="H81" s="117"/>
      <c r="I81" s="288"/>
      <c r="J81" s="289"/>
      <c r="K81" s="197"/>
      <c r="L81" s="117"/>
      <c r="M81" s="117"/>
      <c r="N81" s="117"/>
      <c r="O81" s="117"/>
      <c r="P81" s="288"/>
      <c r="Q81" s="293"/>
      <c r="R81" s="116"/>
      <c r="S81" s="117" t="s">
        <v>162</v>
      </c>
      <c r="T81" s="117"/>
      <c r="U81" s="117"/>
      <c r="V81" s="117"/>
      <c r="W81" s="288"/>
      <c r="X81" s="289"/>
      <c r="Y81" s="197"/>
      <c r="Z81" s="117"/>
      <c r="AA81" s="117"/>
      <c r="AB81" s="117"/>
      <c r="AC81" s="117"/>
      <c r="AD81" s="288"/>
      <c r="AE81" s="293"/>
      <c r="AF81" s="116"/>
      <c r="AG81" s="117"/>
      <c r="AH81" s="288"/>
    </row>
    <row r="82" spans="1:34" ht="31.5">
      <c r="A82" s="75" t="s">
        <v>18</v>
      </c>
      <c r="B82" s="68" t="s">
        <v>83</v>
      </c>
      <c r="C82" s="423" t="s">
        <v>94</v>
      </c>
      <c r="D82" s="514"/>
      <c r="E82" s="117"/>
      <c r="F82" s="117"/>
      <c r="G82" s="117"/>
      <c r="H82" s="117"/>
      <c r="I82" s="288"/>
      <c r="J82" s="289"/>
      <c r="K82" s="197"/>
      <c r="L82" s="117"/>
      <c r="M82" s="117"/>
      <c r="N82" s="117"/>
      <c r="O82" s="117"/>
      <c r="P82" s="288"/>
      <c r="Q82" s="293"/>
      <c r="R82" s="116"/>
      <c r="S82" s="117"/>
      <c r="T82" s="117"/>
      <c r="U82" s="117"/>
      <c r="V82" s="117"/>
      <c r="W82" s="288"/>
      <c r="X82" s="289"/>
      <c r="Y82" s="197"/>
      <c r="Z82" s="117"/>
      <c r="AA82" s="117"/>
      <c r="AB82" s="117"/>
      <c r="AC82" s="117"/>
      <c r="AD82" s="288"/>
      <c r="AE82" s="293"/>
      <c r="AF82" s="116"/>
      <c r="AG82" s="117"/>
      <c r="AH82" s="288"/>
    </row>
    <row r="83" spans="1:34" ht="31.5">
      <c r="A83" s="76" t="s">
        <v>20</v>
      </c>
      <c r="B83" s="67" t="s">
        <v>84</v>
      </c>
      <c r="C83" s="475" t="s">
        <v>94</v>
      </c>
      <c r="D83" s="514"/>
      <c r="E83" s="117"/>
      <c r="F83" s="117"/>
      <c r="G83" s="117"/>
      <c r="H83" s="117"/>
      <c r="I83" s="288"/>
      <c r="J83" s="289"/>
      <c r="K83" s="197"/>
      <c r="L83" s="117"/>
      <c r="M83" s="117"/>
      <c r="N83" s="117"/>
      <c r="O83" s="117"/>
      <c r="P83" s="288"/>
      <c r="Q83" s="293"/>
      <c r="R83" s="116"/>
      <c r="S83" s="117"/>
      <c r="T83" s="117"/>
      <c r="U83" s="117"/>
      <c r="V83" s="117"/>
      <c r="W83" s="288"/>
      <c r="X83" s="289"/>
      <c r="Y83" s="197"/>
      <c r="Z83" s="117"/>
      <c r="AA83" s="117"/>
      <c r="AB83" s="117"/>
      <c r="AC83" s="117"/>
      <c r="AD83" s="288"/>
      <c r="AE83" s="293"/>
      <c r="AF83" s="116"/>
      <c r="AG83" s="118"/>
      <c r="AH83" s="288"/>
    </row>
    <row r="84" spans="1:34" ht="25.5">
      <c r="A84" s="76" t="s">
        <v>22</v>
      </c>
      <c r="B84" s="69" t="s">
        <v>85</v>
      </c>
      <c r="C84" s="473" t="s">
        <v>55</v>
      </c>
      <c r="D84" s="514"/>
      <c r="E84" s="117"/>
      <c r="F84" s="117"/>
      <c r="G84" s="117"/>
      <c r="H84" s="117"/>
      <c r="I84" s="288"/>
      <c r="J84" s="289"/>
      <c r="K84" s="197"/>
      <c r="L84" s="117"/>
      <c r="M84" s="117"/>
      <c r="N84" s="117"/>
      <c r="O84" s="117"/>
      <c r="P84" s="288"/>
      <c r="Q84" s="293"/>
      <c r="R84" s="116"/>
      <c r="S84" s="117"/>
      <c r="T84" s="117"/>
      <c r="U84" s="117"/>
      <c r="V84" s="117"/>
      <c r="W84" s="288"/>
      <c r="X84" s="289"/>
      <c r="Y84" s="197"/>
      <c r="Z84" s="117"/>
      <c r="AA84" s="117"/>
      <c r="AB84" s="117"/>
      <c r="AC84" s="117"/>
      <c r="AD84" s="288"/>
      <c r="AE84" s="293"/>
      <c r="AF84" s="116"/>
      <c r="AG84" s="118"/>
      <c r="AH84" s="288"/>
    </row>
    <row r="85" spans="1:34" ht="21">
      <c r="A85" s="76" t="s">
        <v>24</v>
      </c>
      <c r="B85" s="67" t="s">
        <v>78</v>
      </c>
      <c r="C85" s="573" t="s">
        <v>163</v>
      </c>
      <c r="D85" s="514"/>
      <c r="E85" s="117"/>
      <c r="F85" s="117"/>
      <c r="G85" s="117"/>
      <c r="H85" s="117"/>
      <c r="I85" s="288"/>
      <c r="J85" s="289"/>
      <c r="K85" s="197"/>
      <c r="L85" s="117"/>
      <c r="M85" s="117"/>
      <c r="N85" s="117"/>
      <c r="O85" s="117"/>
      <c r="P85" s="288"/>
      <c r="Q85" s="293"/>
      <c r="R85" s="116"/>
      <c r="S85" s="117"/>
      <c r="T85" s="117"/>
      <c r="U85" s="117"/>
      <c r="V85" s="117"/>
      <c r="W85" s="288"/>
      <c r="X85" s="289"/>
      <c r="Y85" s="197"/>
      <c r="Z85" s="117" t="s">
        <v>162</v>
      </c>
      <c r="AA85" s="117"/>
      <c r="AB85" s="117"/>
      <c r="AC85" s="117"/>
      <c r="AD85" s="288"/>
      <c r="AE85" s="293"/>
      <c r="AF85" s="116"/>
      <c r="AG85" s="117"/>
      <c r="AH85" s="288"/>
    </row>
    <row r="86" spans="1:34" ht="21">
      <c r="A86" s="681" t="s">
        <v>86</v>
      </c>
      <c r="B86" s="682"/>
      <c r="C86" s="682"/>
      <c r="D86" s="514"/>
      <c r="E86" s="117"/>
      <c r="F86" s="117"/>
      <c r="G86" s="117"/>
      <c r="H86" s="117"/>
      <c r="I86" s="288"/>
      <c r="J86" s="289"/>
      <c r="K86" s="197"/>
      <c r="L86" s="117"/>
      <c r="M86" s="117"/>
      <c r="N86" s="117"/>
      <c r="O86" s="117"/>
      <c r="P86" s="288"/>
      <c r="Q86" s="293"/>
      <c r="R86" s="116"/>
      <c r="S86" s="117"/>
      <c r="T86" s="117"/>
      <c r="U86" s="117"/>
      <c r="V86" s="117"/>
      <c r="W86" s="288"/>
      <c r="X86" s="289"/>
      <c r="Y86" s="197"/>
      <c r="Z86" s="117"/>
      <c r="AA86" s="117"/>
      <c r="AB86" s="117"/>
      <c r="AC86" s="117"/>
      <c r="AD86" s="288"/>
      <c r="AE86" s="293"/>
      <c r="AF86" s="116"/>
      <c r="AG86" s="118"/>
      <c r="AH86" s="288"/>
    </row>
    <row r="87" spans="1:34" ht="31.5">
      <c r="A87" s="77" t="s">
        <v>26</v>
      </c>
      <c r="B87" s="67" t="s">
        <v>87</v>
      </c>
      <c r="C87" s="433" t="s">
        <v>93</v>
      </c>
      <c r="D87" s="514"/>
      <c r="E87" s="117"/>
      <c r="F87" s="117"/>
      <c r="G87" s="117"/>
      <c r="H87" s="117"/>
      <c r="I87" s="288"/>
      <c r="J87" s="289"/>
      <c r="K87" s="197"/>
      <c r="L87" s="117"/>
      <c r="M87" s="117" t="s">
        <v>162</v>
      </c>
      <c r="N87" s="117"/>
      <c r="O87" s="117"/>
      <c r="P87" s="288"/>
      <c r="Q87" s="293"/>
      <c r="R87" s="116"/>
      <c r="S87" s="117"/>
      <c r="T87" s="117"/>
      <c r="U87" s="117"/>
      <c r="V87" s="117"/>
      <c r="W87" s="288"/>
      <c r="X87" s="289"/>
      <c r="Y87" s="197"/>
      <c r="Z87" s="117"/>
      <c r="AA87" s="117"/>
      <c r="AB87" s="117"/>
      <c r="AC87" s="117"/>
      <c r="AD87" s="288"/>
      <c r="AE87" s="293"/>
      <c r="AF87" s="116"/>
      <c r="AG87" s="118"/>
      <c r="AH87" s="288"/>
    </row>
    <row r="88" spans="1:34" ht="21.75" thickBot="1">
      <c r="A88" s="144" t="s">
        <v>28</v>
      </c>
      <c r="B88" s="67" t="s">
        <v>79</v>
      </c>
      <c r="C88" s="332" t="s">
        <v>80</v>
      </c>
      <c r="D88" s="518"/>
      <c r="E88" s="120"/>
      <c r="F88" s="120"/>
      <c r="G88" s="120"/>
      <c r="H88" s="120"/>
      <c r="I88" s="290"/>
      <c r="J88" s="291"/>
      <c r="K88" s="198"/>
      <c r="L88" s="120"/>
      <c r="M88" s="120"/>
      <c r="N88" s="120"/>
      <c r="O88" s="120"/>
      <c r="P88" s="290"/>
      <c r="Q88" s="294"/>
      <c r="R88" s="119"/>
      <c r="S88" s="120"/>
      <c r="T88" s="120"/>
      <c r="U88" s="120"/>
      <c r="V88" s="120"/>
      <c r="W88" s="290"/>
      <c r="X88" s="291"/>
      <c r="Y88" s="198"/>
      <c r="Z88" s="120"/>
      <c r="AA88" s="120"/>
      <c r="AB88" s="120"/>
      <c r="AC88" s="120"/>
      <c r="AD88" s="290"/>
      <c r="AE88" s="294"/>
      <c r="AF88" s="119"/>
      <c r="AG88" s="121"/>
      <c r="AH88" s="290"/>
    </row>
    <row r="89" spans="1:34" ht="21.75" thickBot="1">
      <c r="A89" s="581" t="s">
        <v>170</v>
      </c>
      <c r="B89" s="582"/>
      <c r="C89" s="582"/>
      <c r="D89" s="582"/>
      <c r="E89" s="582"/>
      <c r="F89" s="582"/>
      <c r="G89" s="582"/>
      <c r="H89" s="582"/>
      <c r="I89" s="582"/>
      <c r="J89" s="582"/>
      <c r="K89" s="582"/>
      <c r="L89" s="582"/>
      <c r="M89" s="582"/>
      <c r="N89" s="582"/>
      <c r="O89" s="582"/>
      <c r="P89" s="582"/>
      <c r="Q89" s="582"/>
      <c r="R89" s="582"/>
      <c r="S89" s="582"/>
      <c r="T89" s="582"/>
      <c r="U89" s="582"/>
      <c r="V89" s="582"/>
      <c r="W89" s="582"/>
      <c r="X89" s="582"/>
      <c r="Y89" s="582"/>
      <c r="Z89" s="582"/>
      <c r="AA89" s="582"/>
      <c r="AB89" s="582"/>
      <c r="AC89" s="582"/>
      <c r="AD89" s="582"/>
      <c r="AE89" s="582"/>
      <c r="AF89" s="582"/>
      <c r="AG89" s="582"/>
      <c r="AH89" s="583"/>
    </row>
    <row r="90" spans="1:34" ht="21" customHeight="1">
      <c r="A90" s="625" t="s">
        <v>0</v>
      </c>
      <c r="B90" s="628" t="s">
        <v>1</v>
      </c>
      <c r="C90" s="631" t="s">
        <v>39</v>
      </c>
      <c r="D90" s="634" t="s">
        <v>120</v>
      </c>
      <c r="E90" s="634"/>
      <c r="F90" s="634"/>
      <c r="G90" s="634"/>
      <c r="H90" s="634"/>
      <c r="I90" s="634"/>
      <c r="J90" s="634"/>
      <c r="K90" s="634"/>
      <c r="L90" s="634"/>
      <c r="M90" s="634"/>
      <c r="N90" s="634"/>
      <c r="O90" s="634"/>
      <c r="P90" s="634"/>
      <c r="Q90" s="634"/>
      <c r="R90" s="634"/>
      <c r="S90" s="634"/>
      <c r="T90" s="634"/>
      <c r="U90" s="634"/>
      <c r="V90" s="634"/>
      <c r="W90" s="634"/>
      <c r="X90" s="634"/>
      <c r="Y90" s="634"/>
      <c r="Z90" s="634"/>
      <c r="AA90" s="634"/>
      <c r="AB90" s="634"/>
      <c r="AC90" s="634"/>
      <c r="AD90" s="634"/>
      <c r="AE90" s="634"/>
      <c r="AF90" s="634"/>
      <c r="AG90" s="634"/>
      <c r="AH90" s="634"/>
    </row>
    <row r="91" spans="1:34" ht="30" customHeight="1">
      <c r="A91" s="626"/>
      <c r="B91" s="629"/>
      <c r="C91" s="632"/>
      <c r="D91" s="618" t="s">
        <v>121</v>
      </c>
      <c r="E91" s="619"/>
      <c r="F91" s="619"/>
      <c r="G91" s="619"/>
      <c r="H91" s="619"/>
      <c r="I91" s="621" t="s">
        <v>122</v>
      </c>
      <c r="J91" s="619"/>
      <c r="K91" s="619"/>
      <c r="L91" s="619"/>
      <c r="M91" s="619"/>
      <c r="N91" s="619"/>
      <c r="O91" s="620"/>
      <c r="P91" s="622" t="s">
        <v>123</v>
      </c>
      <c r="Q91" s="619"/>
      <c r="R91" s="619"/>
      <c r="S91" s="619"/>
      <c r="T91" s="619"/>
      <c r="U91" s="619"/>
      <c r="V91" s="619"/>
      <c r="W91" s="621" t="s">
        <v>124</v>
      </c>
      <c r="X91" s="619"/>
      <c r="Y91" s="619"/>
      <c r="Z91" s="619"/>
      <c r="AA91" s="619"/>
      <c r="AB91" s="619"/>
      <c r="AC91" s="620"/>
      <c r="AD91" s="622" t="s">
        <v>125</v>
      </c>
      <c r="AE91" s="619"/>
      <c r="AF91" s="619"/>
      <c r="AG91" s="619"/>
      <c r="AH91" s="620"/>
    </row>
    <row r="92" spans="1:34" ht="19.5" customHeight="1">
      <c r="A92" s="626"/>
      <c r="B92" s="629"/>
      <c r="C92" s="632"/>
      <c r="D92" s="523">
        <v>1</v>
      </c>
      <c r="E92" s="23">
        <v>2</v>
      </c>
      <c r="F92" s="23">
        <v>3</v>
      </c>
      <c r="G92" s="172">
        <v>4</v>
      </c>
      <c r="H92" s="174">
        <v>5</v>
      </c>
      <c r="I92" s="155">
        <v>6</v>
      </c>
      <c r="J92" s="23">
        <v>7</v>
      </c>
      <c r="K92" s="23">
        <v>8</v>
      </c>
      <c r="L92" s="23">
        <v>9</v>
      </c>
      <c r="M92" s="23">
        <v>10</v>
      </c>
      <c r="N92" s="172">
        <v>11</v>
      </c>
      <c r="O92" s="173">
        <v>12</v>
      </c>
      <c r="P92" s="24">
        <v>13</v>
      </c>
      <c r="Q92" s="23">
        <v>14</v>
      </c>
      <c r="R92" s="23">
        <v>15</v>
      </c>
      <c r="S92" s="23">
        <v>16</v>
      </c>
      <c r="T92" s="23">
        <v>17</v>
      </c>
      <c r="U92" s="172">
        <v>18</v>
      </c>
      <c r="V92" s="174">
        <v>19</v>
      </c>
      <c r="W92" s="155">
        <v>20</v>
      </c>
      <c r="X92" s="23">
        <v>21</v>
      </c>
      <c r="Y92" s="23">
        <v>22</v>
      </c>
      <c r="Z92" s="23">
        <v>23</v>
      </c>
      <c r="AA92" s="23">
        <v>24</v>
      </c>
      <c r="AB92" s="172">
        <v>25</v>
      </c>
      <c r="AC92" s="173">
        <v>26</v>
      </c>
      <c r="AD92" s="24">
        <v>27</v>
      </c>
      <c r="AE92" s="23">
        <v>28</v>
      </c>
      <c r="AF92" s="23">
        <v>29</v>
      </c>
      <c r="AG92" s="523">
        <v>30</v>
      </c>
      <c r="AH92" s="175">
        <v>31</v>
      </c>
    </row>
    <row r="93" spans="1:34" ht="21" customHeight="1" thickBot="1">
      <c r="A93" s="627"/>
      <c r="B93" s="630"/>
      <c r="C93" s="633"/>
      <c r="D93" s="525" t="s">
        <v>41</v>
      </c>
      <c r="E93" s="157" t="s">
        <v>42</v>
      </c>
      <c r="F93" s="157" t="s">
        <v>43</v>
      </c>
      <c r="G93" s="176" t="s">
        <v>41</v>
      </c>
      <c r="H93" s="178" t="s">
        <v>44</v>
      </c>
      <c r="I93" s="160" t="s">
        <v>43</v>
      </c>
      <c r="J93" s="157" t="s">
        <v>45</v>
      </c>
      <c r="K93" s="157" t="s">
        <v>41</v>
      </c>
      <c r="L93" s="157" t="s">
        <v>42</v>
      </c>
      <c r="M93" s="157" t="s">
        <v>43</v>
      </c>
      <c r="N93" s="176" t="s">
        <v>41</v>
      </c>
      <c r="O93" s="177" t="s">
        <v>44</v>
      </c>
      <c r="P93" s="159" t="s">
        <v>43</v>
      </c>
      <c r="Q93" s="157" t="s">
        <v>45</v>
      </c>
      <c r="R93" s="157" t="s">
        <v>41</v>
      </c>
      <c r="S93" s="157" t="s">
        <v>42</v>
      </c>
      <c r="T93" s="157" t="s">
        <v>43</v>
      </c>
      <c r="U93" s="176" t="s">
        <v>41</v>
      </c>
      <c r="V93" s="178" t="s">
        <v>44</v>
      </c>
      <c r="W93" s="160" t="s">
        <v>43</v>
      </c>
      <c r="X93" s="157" t="s">
        <v>45</v>
      </c>
      <c r="Y93" s="157" t="s">
        <v>41</v>
      </c>
      <c r="Z93" s="157" t="s">
        <v>42</v>
      </c>
      <c r="AA93" s="157" t="s">
        <v>43</v>
      </c>
      <c r="AB93" s="176" t="s">
        <v>41</v>
      </c>
      <c r="AC93" s="177" t="s">
        <v>44</v>
      </c>
      <c r="AD93" s="159" t="s">
        <v>43</v>
      </c>
      <c r="AE93" s="157" t="s">
        <v>45</v>
      </c>
      <c r="AF93" s="157" t="s">
        <v>41</v>
      </c>
      <c r="AG93" s="525" t="s">
        <v>42</v>
      </c>
      <c r="AH93" s="157" t="s">
        <v>43</v>
      </c>
    </row>
    <row r="94" spans="1:34" ht="21.75" thickTop="1">
      <c r="A94" s="74" t="s">
        <v>2</v>
      </c>
      <c r="B94" s="72" t="s">
        <v>3</v>
      </c>
      <c r="C94" s="417" t="s">
        <v>88</v>
      </c>
      <c r="D94" s="533"/>
      <c r="E94" s="113"/>
      <c r="F94" s="113"/>
      <c r="G94" s="201"/>
      <c r="H94" s="202"/>
      <c r="I94" s="195"/>
      <c r="J94" s="113"/>
      <c r="K94" s="113"/>
      <c r="L94" s="113"/>
      <c r="M94" s="113"/>
      <c r="N94" s="201"/>
      <c r="O94" s="209"/>
      <c r="P94" s="194"/>
      <c r="Q94" s="113" t="s">
        <v>162</v>
      </c>
      <c r="R94" s="113"/>
      <c r="S94" s="113"/>
      <c r="T94" s="113"/>
      <c r="U94" s="201"/>
      <c r="V94" s="202"/>
      <c r="W94" s="195"/>
      <c r="X94" s="113"/>
      <c r="Y94" s="113"/>
      <c r="Z94" s="113"/>
      <c r="AA94" s="113"/>
      <c r="AB94" s="201"/>
      <c r="AC94" s="209"/>
      <c r="AD94" s="194"/>
      <c r="AE94" s="113"/>
      <c r="AF94" s="113"/>
      <c r="AG94" s="556"/>
      <c r="AH94" s="113"/>
    </row>
    <row r="95" spans="1:34" ht="21">
      <c r="A95" s="683" t="s">
        <v>4</v>
      </c>
      <c r="B95" s="85" t="s">
        <v>5</v>
      </c>
      <c r="C95" s="418"/>
      <c r="D95" s="537"/>
      <c r="E95" s="114"/>
      <c r="F95" s="114"/>
      <c r="G95" s="203"/>
      <c r="H95" s="204"/>
      <c r="I95" s="196"/>
      <c r="J95" s="114"/>
      <c r="K95" s="114"/>
      <c r="L95" s="114"/>
      <c r="M95" s="114"/>
      <c r="N95" s="203"/>
      <c r="O95" s="210"/>
      <c r="P95" s="112"/>
      <c r="Q95" s="114"/>
      <c r="R95" s="114"/>
      <c r="S95" s="114"/>
      <c r="T95" s="114"/>
      <c r="U95" s="203"/>
      <c r="V95" s="204"/>
      <c r="W95" s="196"/>
      <c r="X95" s="114"/>
      <c r="Y95" s="114"/>
      <c r="Z95" s="114"/>
      <c r="AA95" s="114"/>
      <c r="AB95" s="203"/>
      <c r="AC95" s="210"/>
      <c r="AD95" s="112"/>
      <c r="AE95" s="114"/>
      <c r="AF95" s="114"/>
      <c r="AG95" s="557"/>
      <c r="AH95" s="114"/>
    </row>
    <row r="96" spans="1:34" ht="21">
      <c r="A96" s="684"/>
      <c r="B96" s="86" t="s">
        <v>6</v>
      </c>
      <c r="C96" s="430" t="s">
        <v>89</v>
      </c>
      <c r="D96" s="514"/>
      <c r="E96" s="117"/>
      <c r="F96" s="117"/>
      <c r="G96" s="205"/>
      <c r="H96" s="206"/>
      <c r="I96" s="197"/>
      <c r="J96" s="117"/>
      <c r="K96" s="117"/>
      <c r="L96" s="117"/>
      <c r="M96" s="117"/>
      <c r="N96" s="205"/>
      <c r="O96" s="211"/>
      <c r="P96" s="116"/>
      <c r="Q96" s="117"/>
      <c r="R96" s="117"/>
      <c r="S96" s="117"/>
      <c r="T96" s="117"/>
      <c r="U96" s="205"/>
      <c r="V96" s="206"/>
      <c r="W96" s="197"/>
      <c r="X96" s="117"/>
      <c r="Y96" s="117"/>
      <c r="Z96" s="117"/>
      <c r="AA96" s="117"/>
      <c r="AB96" s="205"/>
      <c r="AC96" s="211"/>
      <c r="AD96" s="116"/>
      <c r="AE96" s="117"/>
      <c r="AF96" s="117"/>
      <c r="AG96" s="558"/>
      <c r="AH96" s="117"/>
    </row>
    <row r="97" spans="1:34" ht="21">
      <c r="A97" s="685"/>
      <c r="B97" s="87" t="s">
        <v>40</v>
      </c>
      <c r="C97" s="420"/>
      <c r="D97" s="514"/>
      <c r="E97" s="117"/>
      <c r="F97" s="117"/>
      <c r="G97" s="205"/>
      <c r="H97" s="206"/>
      <c r="I97" s="197"/>
      <c r="J97" s="117"/>
      <c r="K97" s="117"/>
      <c r="L97" s="117"/>
      <c r="M97" s="117"/>
      <c r="N97" s="205"/>
      <c r="O97" s="211"/>
      <c r="P97" s="116"/>
      <c r="Q97" s="117"/>
      <c r="R97" s="117"/>
      <c r="S97" s="117"/>
      <c r="T97" s="117"/>
      <c r="U97" s="205"/>
      <c r="V97" s="206"/>
      <c r="W97" s="197"/>
      <c r="X97" s="117"/>
      <c r="Y97" s="117"/>
      <c r="Z97" s="117"/>
      <c r="AA97" s="117"/>
      <c r="AB97" s="205"/>
      <c r="AC97" s="211"/>
      <c r="AD97" s="116"/>
      <c r="AE97" s="117"/>
      <c r="AF97" s="117"/>
      <c r="AG97" s="558"/>
      <c r="AH97" s="117"/>
    </row>
    <row r="98" spans="1:34" ht="21">
      <c r="A98" s="75" t="s">
        <v>7</v>
      </c>
      <c r="B98" s="88" t="s">
        <v>19</v>
      </c>
      <c r="C98" s="431" t="s">
        <v>90</v>
      </c>
      <c r="D98" s="514"/>
      <c r="E98" s="117"/>
      <c r="F98" s="117"/>
      <c r="G98" s="205"/>
      <c r="H98" s="206"/>
      <c r="I98" s="197"/>
      <c r="J98" s="117"/>
      <c r="K98" s="117"/>
      <c r="L98" s="117"/>
      <c r="M98" s="117"/>
      <c r="N98" s="205"/>
      <c r="O98" s="211"/>
      <c r="P98" s="116"/>
      <c r="Q98" s="117"/>
      <c r="R98" s="117"/>
      <c r="S98" s="117"/>
      <c r="T98" s="117"/>
      <c r="U98" s="205"/>
      <c r="V98" s="206"/>
      <c r="W98" s="197"/>
      <c r="X98" s="117"/>
      <c r="Y98" s="117"/>
      <c r="Z98" s="117"/>
      <c r="AA98" s="117"/>
      <c r="AB98" s="205"/>
      <c r="AC98" s="211"/>
      <c r="AD98" s="116"/>
      <c r="AE98" s="117"/>
      <c r="AF98" s="117"/>
      <c r="AG98" s="514"/>
      <c r="AH98" s="117"/>
    </row>
    <row r="99" spans="1:34" ht="21">
      <c r="A99" s="678" t="s">
        <v>12</v>
      </c>
      <c r="B99" s="71" t="s">
        <v>37</v>
      </c>
      <c r="C99" s="430" t="s">
        <v>95</v>
      </c>
      <c r="D99" s="514"/>
      <c r="E99" s="117"/>
      <c r="F99" s="117"/>
      <c r="G99" s="205"/>
      <c r="H99" s="206"/>
      <c r="I99" s="197"/>
      <c r="J99" s="117"/>
      <c r="K99" s="117"/>
      <c r="L99" s="117"/>
      <c r="M99" s="117"/>
      <c r="N99" s="205"/>
      <c r="O99" s="211"/>
      <c r="P99" s="116"/>
      <c r="Q99" s="117"/>
      <c r="R99" s="117"/>
      <c r="S99" s="117"/>
      <c r="T99" s="117"/>
      <c r="U99" s="205"/>
      <c r="V99" s="206"/>
      <c r="W99" s="197"/>
      <c r="X99" s="117"/>
      <c r="Y99" s="117"/>
      <c r="Z99" s="117"/>
      <c r="AA99" s="117" t="s">
        <v>162</v>
      </c>
      <c r="AB99" s="205"/>
      <c r="AC99" s="211"/>
      <c r="AD99" s="116"/>
      <c r="AE99" s="117"/>
      <c r="AF99" s="117"/>
      <c r="AG99" s="558"/>
      <c r="AH99" s="117"/>
    </row>
    <row r="100" spans="1:34" ht="21">
      <c r="A100" s="679"/>
      <c r="B100" s="87" t="s">
        <v>77</v>
      </c>
      <c r="C100" s="420"/>
      <c r="D100" s="514"/>
      <c r="E100" s="117"/>
      <c r="F100" s="117"/>
      <c r="G100" s="205"/>
      <c r="H100" s="206"/>
      <c r="I100" s="197"/>
      <c r="J100" s="117"/>
      <c r="K100" s="117"/>
      <c r="L100" s="117"/>
      <c r="M100" s="117"/>
      <c r="N100" s="205"/>
      <c r="O100" s="211"/>
      <c r="P100" s="116"/>
      <c r="Q100" s="117"/>
      <c r="R100" s="117"/>
      <c r="S100" s="117"/>
      <c r="T100" s="117"/>
      <c r="U100" s="205"/>
      <c r="V100" s="206"/>
      <c r="W100" s="197"/>
      <c r="X100" s="117"/>
      <c r="Y100" s="117"/>
      <c r="Z100" s="117"/>
      <c r="AA100" s="117"/>
      <c r="AB100" s="205"/>
      <c r="AC100" s="211"/>
      <c r="AD100" s="116"/>
      <c r="AE100" s="117"/>
      <c r="AF100" s="117"/>
      <c r="AG100" s="558"/>
      <c r="AH100" s="117"/>
    </row>
    <row r="101" spans="1:34" ht="21">
      <c r="A101" s="678" t="s">
        <v>14</v>
      </c>
      <c r="B101" s="71" t="s">
        <v>34</v>
      </c>
      <c r="C101" s="680" t="s">
        <v>91</v>
      </c>
      <c r="D101" s="514"/>
      <c r="E101" s="117"/>
      <c r="F101" s="117"/>
      <c r="G101" s="205"/>
      <c r="H101" s="206"/>
      <c r="I101" s="197"/>
      <c r="J101" s="117"/>
      <c r="K101" s="117"/>
      <c r="L101" s="117"/>
      <c r="M101" s="117"/>
      <c r="N101" s="205"/>
      <c r="O101" s="211"/>
      <c r="P101" s="116"/>
      <c r="Q101" s="117"/>
      <c r="R101" s="117"/>
      <c r="S101" s="117"/>
      <c r="T101" s="117"/>
      <c r="U101" s="205"/>
      <c r="V101" s="206"/>
      <c r="W101" s="197"/>
      <c r="X101" s="117"/>
      <c r="Y101" s="117"/>
      <c r="Z101" s="117"/>
      <c r="AA101" s="117"/>
      <c r="AB101" s="205"/>
      <c r="AC101" s="211"/>
      <c r="AD101" s="116"/>
      <c r="AE101" s="117"/>
      <c r="AF101" s="117"/>
      <c r="AG101" s="558"/>
      <c r="AH101" s="117"/>
    </row>
    <row r="102" spans="1:34" ht="21">
      <c r="A102" s="679"/>
      <c r="B102" s="72" t="s">
        <v>35</v>
      </c>
      <c r="C102" s="675" t="e">
        <f>IF([3]Realizacija!AK106&gt;0,[3]Realizacija!AK106,"")</f>
        <v>#REF!</v>
      </c>
      <c r="D102" s="514"/>
      <c r="E102" s="117"/>
      <c r="F102" s="117"/>
      <c r="G102" s="205"/>
      <c r="H102" s="206"/>
      <c r="I102" s="197"/>
      <c r="J102" s="117"/>
      <c r="K102" s="117"/>
      <c r="L102" s="117"/>
      <c r="M102" s="117"/>
      <c r="N102" s="205"/>
      <c r="O102" s="211"/>
      <c r="P102" s="116"/>
      <c r="Q102" s="117"/>
      <c r="R102" s="117"/>
      <c r="S102" s="117"/>
      <c r="T102" s="117"/>
      <c r="U102" s="205"/>
      <c r="V102" s="206"/>
      <c r="W102" s="197"/>
      <c r="X102" s="117"/>
      <c r="Y102" s="117"/>
      <c r="Z102" s="117"/>
      <c r="AA102" s="117"/>
      <c r="AB102" s="205"/>
      <c r="AC102" s="211"/>
      <c r="AD102" s="116"/>
      <c r="AE102" s="117"/>
      <c r="AF102" s="117"/>
      <c r="AG102" s="514"/>
      <c r="AH102" s="117"/>
    </row>
    <row r="103" spans="1:34" ht="21">
      <c r="A103" s="75" t="s">
        <v>16</v>
      </c>
      <c r="B103" s="88" t="s">
        <v>23</v>
      </c>
      <c r="C103" s="431" t="s">
        <v>92</v>
      </c>
      <c r="D103" s="514"/>
      <c r="E103" s="117"/>
      <c r="F103" s="117"/>
      <c r="G103" s="205"/>
      <c r="H103" s="206"/>
      <c r="I103" s="197"/>
      <c r="J103" s="117"/>
      <c r="K103" s="117"/>
      <c r="L103" s="117"/>
      <c r="M103" s="117"/>
      <c r="N103" s="205"/>
      <c r="O103" s="211"/>
      <c r="P103" s="116"/>
      <c r="Q103" s="117"/>
      <c r="R103" s="117"/>
      <c r="S103" s="117"/>
      <c r="T103" s="117"/>
      <c r="U103" s="205"/>
      <c r="V103" s="206"/>
      <c r="W103" s="197"/>
      <c r="X103" s="117"/>
      <c r="Y103" s="117"/>
      <c r="Z103" s="117"/>
      <c r="AA103" s="117"/>
      <c r="AB103" s="205"/>
      <c r="AC103" s="211"/>
      <c r="AD103" s="116"/>
      <c r="AE103" s="117" t="s">
        <v>162</v>
      </c>
      <c r="AF103" s="117"/>
      <c r="AG103" s="514"/>
      <c r="AH103" s="117"/>
    </row>
    <row r="104" spans="1:34" ht="31.5">
      <c r="A104" s="75" t="s">
        <v>18</v>
      </c>
      <c r="B104" s="68" t="s">
        <v>83</v>
      </c>
      <c r="C104" s="423" t="s">
        <v>94</v>
      </c>
      <c r="D104" s="514"/>
      <c r="E104" s="117"/>
      <c r="F104" s="117"/>
      <c r="G104" s="205"/>
      <c r="H104" s="206"/>
      <c r="I104" s="197"/>
      <c r="J104" s="117"/>
      <c r="K104" s="117"/>
      <c r="L104" s="117" t="s">
        <v>162</v>
      </c>
      <c r="M104" s="117"/>
      <c r="N104" s="205"/>
      <c r="O104" s="211"/>
      <c r="P104" s="116"/>
      <c r="Q104" s="117"/>
      <c r="R104" s="117"/>
      <c r="S104" s="117"/>
      <c r="T104" s="117"/>
      <c r="U104" s="205"/>
      <c r="V104" s="206"/>
      <c r="W104" s="197"/>
      <c r="X104" s="117"/>
      <c r="Y104" s="117"/>
      <c r="Z104" s="117"/>
      <c r="AA104" s="117"/>
      <c r="AB104" s="205"/>
      <c r="AC104" s="211"/>
      <c r="AD104" s="116"/>
      <c r="AE104" s="117"/>
      <c r="AF104" s="117"/>
      <c r="AG104" s="514"/>
      <c r="AH104" s="117"/>
    </row>
    <row r="105" spans="1:34" ht="31.5">
      <c r="A105" s="76" t="s">
        <v>20</v>
      </c>
      <c r="B105" s="67" t="s">
        <v>84</v>
      </c>
      <c r="C105" s="475" t="s">
        <v>94</v>
      </c>
      <c r="D105" s="514"/>
      <c r="E105" s="117"/>
      <c r="F105" s="117"/>
      <c r="G105" s="205"/>
      <c r="H105" s="206"/>
      <c r="I105" s="197"/>
      <c r="J105" s="117"/>
      <c r="K105" s="117"/>
      <c r="L105" s="117"/>
      <c r="M105" s="117"/>
      <c r="N105" s="205"/>
      <c r="O105" s="211"/>
      <c r="P105" s="116"/>
      <c r="Q105" s="117"/>
      <c r="R105" s="117"/>
      <c r="S105" s="117"/>
      <c r="T105" s="117"/>
      <c r="U105" s="205"/>
      <c r="V105" s="206"/>
      <c r="W105" s="197"/>
      <c r="X105" s="117"/>
      <c r="Y105" s="117"/>
      <c r="Z105" s="117" t="s">
        <v>162</v>
      </c>
      <c r="AA105" s="117"/>
      <c r="AB105" s="205"/>
      <c r="AC105" s="211"/>
      <c r="AD105" s="116"/>
      <c r="AE105" s="117"/>
      <c r="AF105" s="117"/>
      <c r="AG105" s="558"/>
      <c r="AH105" s="117"/>
    </row>
    <row r="106" spans="1:34" ht="25.5">
      <c r="A106" s="76" t="s">
        <v>22</v>
      </c>
      <c r="B106" s="69" t="s">
        <v>85</v>
      </c>
      <c r="C106" s="432" t="s">
        <v>55</v>
      </c>
      <c r="D106" s="514"/>
      <c r="E106" s="117"/>
      <c r="F106" s="117"/>
      <c r="G106" s="205"/>
      <c r="H106" s="206"/>
      <c r="I106" s="197"/>
      <c r="J106" s="117" t="s">
        <v>162</v>
      </c>
      <c r="K106" s="117"/>
      <c r="L106" s="117"/>
      <c r="M106" s="117"/>
      <c r="N106" s="205"/>
      <c r="O106" s="211"/>
      <c r="P106" s="116"/>
      <c r="Q106" s="117"/>
      <c r="R106" s="117"/>
      <c r="S106" s="117"/>
      <c r="T106" s="117"/>
      <c r="U106" s="205"/>
      <c r="V106" s="206"/>
      <c r="W106" s="197"/>
      <c r="X106" s="117"/>
      <c r="Y106" s="117"/>
      <c r="Z106" s="117"/>
      <c r="AA106" s="117"/>
      <c r="AB106" s="205"/>
      <c r="AC106" s="211"/>
      <c r="AD106" s="116"/>
      <c r="AE106" s="117"/>
      <c r="AF106" s="117"/>
      <c r="AG106" s="558"/>
      <c r="AH106" s="117"/>
    </row>
    <row r="107" spans="1:34" ht="21">
      <c r="A107" s="76" t="s">
        <v>24</v>
      </c>
      <c r="B107" s="67" t="s">
        <v>78</v>
      </c>
      <c r="C107" s="573" t="s">
        <v>163</v>
      </c>
      <c r="D107" s="514"/>
      <c r="E107" s="117"/>
      <c r="F107" s="117"/>
      <c r="G107" s="205"/>
      <c r="H107" s="206"/>
      <c r="I107" s="197"/>
      <c r="J107" s="117"/>
      <c r="K107" s="117"/>
      <c r="L107" s="117"/>
      <c r="M107" s="117"/>
      <c r="N107" s="205"/>
      <c r="O107" s="211"/>
      <c r="P107" s="116"/>
      <c r="Q107" s="117"/>
      <c r="R107" s="117" t="s">
        <v>162</v>
      </c>
      <c r="S107" s="117"/>
      <c r="T107" s="117"/>
      <c r="U107" s="205"/>
      <c r="V107" s="206"/>
      <c r="W107" s="197"/>
      <c r="X107" s="117"/>
      <c r="Y107" s="117"/>
      <c r="Z107" s="117"/>
      <c r="AA107" s="117"/>
      <c r="AB107" s="205"/>
      <c r="AC107" s="211"/>
      <c r="AD107" s="116"/>
      <c r="AE107" s="117"/>
      <c r="AF107" s="117" t="s">
        <v>162</v>
      </c>
      <c r="AG107" s="514"/>
      <c r="AH107" s="117"/>
    </row>
    <row r="108" spans="1:34" ht="21">
      <c r="A108" s="681" t="s">
        <v>86</v>
      </c>
      <c r="B108" s="682"/>
      <c r="C108" s="682"/>
      <c r="D108" s="514"/>
      <c r="E108" s="117"/>
      <c r="F108" s="117"/>
      <c r="G108" s="205"/>
      <c r="H108" s="206"/>
      <c r="I108" s="197"/>
      <c r="J108" s="117"/>
      <c r="K108" s="117"/>
      <c r="L108" s="117"/>
      <c r="M108" s="117"/>
      <c r="N108" s="205"/>
      <c r="O108" s="211"/>
      <c r="P108" s="116"/>
      <c r="Q108" s="117"/>
      <c r="R108" s="117"/>
      <c r="S108" s="117"/>
      <c r="T108" s="117"/>
      <c r="U108" s="205"/>
      <c r="V108" s="206"/>
      <c r="W108" s="197"/>
      <c r="X108" s="117"/>
      <c r="Y108" s="117"/>
      <c r="Z108" s="117"/>
      <c r="AA108" s="117"/>
      <c r="AB108" s="205"/>
      <c r="AC108" s="211"/>
      <c r="AD108" s="116"/>
      <c r="AE108" s="117"/>
      <c r="AF108" s="117"/>
      <c r="AG108" s="558"/>
      <c r="AH108" s="117"/>
    </row>
    <row r="109" spans="1:34" ht="31.5">
      <c r="A109" s="77" t="s">
        <v>26</v>
      </c>
      <c r="B109" s="67" t="s">
        <v>87</v>
      </c>
      <c r="C109" s="433" t="s">
        <v>93</v>
      </c>
      <c r="D109" s="514"/>
      <c r="E109" s="117"/>
      <c r="F109" s="117"/>
      <c r="G109" s="205"/>
      <c r="H109" s="206"/>
      <c r="I109" s="197"/>
      <c r="J109" s="117"/>
      <c r="K109" s="117"/>
      <c r="L109" s="117"/>
      <c r="M109" s="117"/>
      <c r="N109" s="205"/>
      <c r="O109" s="211"/>
      <c r="P109" s="116"/>
      <c r="Q109" s="117"/>
      <c r="R109" s="117"/>
      <c r="S109" s="117"/>
      <c r="T109" s="117"/>
      <c r="U109" s="205"/>
      <c r="V109" s="206"/>
      <c r="W109" s="197"/>
      <c r="X109" s="117"/>
      <c r="Y109" s="117"/>
      <c r="Z109" s="117"/>
      <c r="AA109" s="117"/>
      <c r="AB109" s="205"/>
      <c r="AC109" s="211"/>
      <c r="AD109" s="116"/>
      <c r="AE109" s="117"/>
      <c r="AF109" s="117"/>
      <c r="AG109" s="558"/>
      <c r="AH109" s="117"/>
    </row>
    <row r="110" spans="1:34" ht="21.75" thickBot="1">
      <c r="A110" s="144" t="s">
        <v>28</v>
      </c>
      <c r="B110" s="67" t="s">
        <v>79</v>
      </c>
      <c r="C110" s="332" t="s">
        <v>80</v>
      </c>
      <c r="D110" s="518"/>
      <c r="E110" s="120"/>
      <c r="F110" s="120"/>
      <c r="G110" s="207"/>
      <c r="H110" s="208"/>
      <c r="I110" s="198"/>
      <c r="J110" s="120"/>
      <c r="K110" s="120"/>
      <c r="L110" s="120"/>
      <c r="M110" s="120"/>
      <c r="N110" s="207"/>
      <c r="O110" s="212"/>
      <c r="P110" s="119"/>
      <c r="Q110" s="120"/>
      <c r="R110" s="120"/>
      <c r="S110" s="120"/>
      <c r="T110" s="120"/>
      <c r="U110" s="207"/>
      <c r="V110" s="208"/>
      <c r="W110" s="198"/>
      <c r="X110" s="120"/>
      <c r="Y110" s="120"/>
      <c r="Z110" s="120"/>
      <c r="AA110" s="120"/>
      <c r="AB110" s="207"/>
      <c r="AC110" s="212"/>
      <c r="AD110" s="119"/>
      <c r="AE110" s="120"/>
      <c r="AF110" s="120"/>
      <c r="AG110" s="559"/>
      <c r="AH110" s="120"/>
    </row>
    <row r="111" spans="1:34" ht="21.75" thickBot="1">
      <c r="A111" s="581" t="s">
        <v>170</v>
      </c>
      <c r="B111" s="582"/>
      <c r="C111" s="582"/>
      <c r="D111" s="582"/>
      <c r="E111" s="582"/>
      <c r="F111" s="582"/>
      <c r="G111" s="582"/>
      <c r="H111" s="582"/>
      <c r="I111" s="582"/>
      <c r="J111" s="582"/>
      <c r="K111" s="582"/>
      <c r="L111" s="582"/>
      <c r="M111" s="582"/>
      <c r="N111" s="582"/>
      <c r="O111" s="582"/>
      <c r="P111" s="582"/>
      <c r="Q111" s="582"/>
      <c r="R111" s="582"/>
      <c r="S111" s="582"/>
      <c r="T111" s="582"/>
      <c r="U111" s="582"/>
      <c r="V111" s="582"/>
      <c r="W111" s="582"/>
      <c r="X111" s="582"/>
      <c r="Y111" s="582"/>
      <c r="Z111" s="582"/>
      <c r="AA111" s="582"/>
      <c r="AB111" s="582"/>
      <c r="AC111" s="582"/>
      <c r="AD111" s="582"/>
      <c r="AE111" s="582"/>
      <c r="AF111" s="582"/>
      <c r="AG111" s="582"/>
      <c r="AH111" s="583"/>
    </row>
    <row r="112" spans="1:34" ht="21" customHeight="1">
      <c r="A112" s="584" t="s">
        <v>0</v>
      </c>
      <c r="B112" s="587" t="s">
        <v>1</v>
      </c>
      <c r="C112" s="595" t="s">
        <v>39</v>
      </c>
      <c r="D112" s="635" t="s">
        <v>126</v>
      </c>
      <c r="E112" s="635"/>
      <c r="F112" s="635"/>
      <c r="G112" s="635"/>
      <c r="H112" s="635"/>
      <c r="I112" s="635"/>
      <c r="J112" s="635"/>
      <c r="K112" s="635"/>
      <c r="L112" s="635"/>
      <c r="M112" s="635"/>
      <c r="N112" s="635"/>
      <c r="O112" s="635"/>
      <c r="P112" s="635"/>
      <c r="Q112" s="635"/>
      <c r="R112" s="635"/>
      <c r="S112" s="635"/>
      <c r="T112" s="635"/>
      <c r="U112" s="635"/>
      <c r="V112" s="635"/>
      <c r="W112" s="635"/>
      <c r="X112" s="635"/>
      <c r="Y112" s="635"/>
      <c r="Z112" s="635"/>
      <c r="AA112" s="635"/>
      <c r="AB112" s="635"/>
      <c r="AC112" s="635"/>
      <c r="AD112" s="635"/>
      <c r="AE112" s="635"/>
      <c r="AF112" s="635"/>
      <c r="AG112" s="635"/>
      <c r="AH112" s="636"/>
    </row>
    <row r="113" spans="1:34" ht="30.75" customHeight="1">
      <c r="A113" s="585"/>
      <c r="B113" s="588"/>
      <c r="C113" s="596"/>
      <c r="D113" s="637"/>
      <c r="E113" s="619"/>
      <c r="F113" s="621" t="s">
        <v>127</v>
      </c>
      <c r="G113" s="619"/>
      <c r="H113" s="619"/>
      <c r="I113" s="619"/>
      <c r="J113" s="619"/>
      <c r="K113" s="619"/>
      <c r="L113" s="620"/>
      <c r="M113" s="622" t="s">
        <v>128</v>
      </c>
      <c r="N113" s="619"/>
      <c r="O113" s="619"/>
      <c r="P113" s="619"/>
      <c r="Q113" s="619"/>
      <c r="R113" s="619"/>
      <c r="S113" s="619"/>
      <c r="T113" s="638"/>
      <c r="U113" s="639"/>
      <c r="V113" s="639"/>
      <c r="W113" s="639"/>
      <c r="X113" s="639"/>
      <c r="Y113" s="639"/>
      <c r="Z113" s="640"/>
      <c r="AA113" s="296"/>
      <c r="AB113" s="297"/>
      <c r="AC113" s="297"/>
      <c r="AD113" s="297"/>
      <c r="AE113" s="297"/>
      <c r="AF113" s="297"/>
      <c r="AG113" s="297"/>
      <c r="AH113" s="298"/>
    </row>
    <row r="114" spans="1:34" ht="21" customHeight="1">
      <c r="A114" s="585"/>
      <c r="B114" s="588"/>
      <c r="C114" s="605"/>
      <c r="D114" s="179">
        <v>1</v>
      </c>
      <c r="E114" s="181">
        <v>2</v>
      </c>
      <c r="F114" s="155">
        <v>3</v>
      </c>
      <c r="G114" s="23">
        <v>4</v>
      </c>
      <c r="H114" s="23">
        <v>5</v>
      </c>
      <c r="I114" s="23">
        <v>6</v>
      </c>
      <c r="J114" s="23">
        <v>7</v>
      </c>
      <c r="K114" s="179">
        <v>8</v>
      </c>
      <c r="L114" s="180">
        <v>9</v>
      </c>
      <c r="M114" s="24">
        <v>10</v>
      </c>
      <c r="N114" s="23">
        <v>11</v>
      </c>
      <c r="O114" s="23">
        <v>12</v>
      </c>
      <c r="P114" s="24">
        <v>13</v>
      </c>
      <c r="Q114" s="23">
        <v>14</v>
      </c>
      <c r="R114" s="179">
        <v>15</v>
      </c>
      <c r="S114" s="181">
        <v>16</v>
      </c>
      <c r="T114" s="182">
        <v>17</v>
      </c>
      <c r="U114" s="183">
        <v>18</v>
      </c>
      <c r="V114" s="179">
        <v>19</v>
      </c>
      <c r="W114" s="184">
        <v>20</v>
      </c>
      <c r="X114" s="179">
        <v>21</v>
      </c>
      <c r="Y114" s="179">
        <v>22</v>
      </c>
      <c r="Z114" s="180">
        <v>23</v>
      </c>
      <c r="AA114" s="299">
        <v>24</v>
      </c>
      <c r="AB114" s="182">
        <v>25</v>
      </c>
      <c r="AC114" s="179">
        <v>26</v>
      </c>
      <c r="AD114" s="179">
        <v>27</v>
      </c>
      <c r="AE114" s="179">
        <v>28</v>
      </c>
      <c r="AF114" s="179">
        <v>29</v>
      </c>
      <c r="AG114" s="179">
        <v>30</v>
      </c>
      <c r="AH114" s="185">
        <v>31</v>
      </c>
    </row>
    <row r="115" spans="1:34" ht="23.25" customHeight="1" thickBot="1">
      <c r="A115" s="586"/>
      <c r="B115" s="589"/>
      <c r="C115" s="606"/>
      <c r="D115" s="186" t="s">
        <v>41</v>
      </c>
      <c r="E115" s="188" t="s">
        <v>44</v>
      </c>
      <c r="F115" s="160" t="s">
        <v>43</v>
      </c>
      <c r="G115" s="157" t="s">
        <v>45</v>
      </c>
      <c r="H115" s="157" t="s">
        <v>41</v>
      </c>
      <c r="I115" s="157" t="s">
        <v>42</v>
      </c>
      <c r="J115" s="157" t="s">
        <v>43</v>
      </c>
      <c r="K115" s="186" t="s">
        <v>41</v>
      </c>
      <c r="L115" s="187" t="s">
        <v>44</v>
      </c>
      <c r="M115" s="159" t="s">
        <v>43</v>
      </c>
      <c r="N115" s="157" t="s">
        <v>45</v>
      </c>
      <c r="O115" s="157" t="s">
        <v>41</v>
      </c>
      <c r="P115" s="159" t="s">
        <v>42</v>
      </c>
      <c r="Q115" s="157" t="s">
        <v>43</v>
      </c>
      <c r="R115" s="186" t="s">
        <v>41</v>
      </c>
      <c r="S115" s="188" t="s">
        <v>44</v>
      </c>
      <c r="T115" s="189" t="s">
        <v>43</v>
      </c>
      <c r="U115" s="186" t="s">
        <v>45</v>
      </c>
      <c r="V115" s="186" t="s">
        <v>41</v>
      </c>
      <c r="W115" s="190" t="s">
        <v>42</v>
      </c>
      <c r="X115" s="186" t="s">
        <v>43</v>
      </c>
      <c r="Y115" s="186" t="s">
        <v>41</v>
      </c>
      <c r="Z115" s="187" t="s">
        <v>44</v>
      </c>
      <c r="AA115" s="189" t="s">
        <v>43</v>
      </c>
      <c r="AB115" s="186" t="s">
        <v>45</v>
      </c>
      <c r="AC115" s="186" t="s">
        <v>41</v>
      </c>
      <c r="AD115" s="190" t="s">
        <v>42</v>
      </c>
      <c r="AE115" s="186" t="s">
        <v>43</v>
      </c>
      <c r="AF115" s="186" t="s">
        <v>41</v>
      </c>
      <c r="AG115" s="188" t="s">
        <v>44</v>
      </c>
      <c r="AH115" s="191" t="s">
        <v>129</v>
      </c>
    </row>
    <row r="116" spans="1:34" ht="21.75" thickTop="1">
      <c r="A116" s="74" t="s">
        <v>2</v>
      </c>
      <c r="B116" s="72" t="s">
        <v>3</v>
      </c>
      <c r="C116" s="417" t="s">
        <v>88</v>
      </c>
      <c r="D116" s="301"/>
      <c r="E116" s="318"/>
      <c r="F116" s="195"/>
      <c r="G116" s="113"/>
      <c r="H116" s="113"/>
      <c r="I116" s="113"/>
      <c r="J116" s="113"/>
      <c r="K116" s="301"/>
      <c r="L116" s="324"/>
      <c r="M116" s="194"/>
      <c r="N116" s="113"/>
      <c r="O116" s="113"/>
      <c r="P116" s="113"/>
      <c r="Q116" s="113"/>
      <c r="R116" s="301"/>
      <c r="S116" s="318"/>
      <c r="T116" s="300"/>
      <c r="U116" s="301"/>
      <c r="V116" s="301"/>
      <c r="W116" s="301"/>
      <c r="X116" s="301"/>
      <c r="Y116" s="301"/>
      <c r="Z116" s="324"/>
      <c r="AA116" s="347"/>
      <c r="AB116" s="301"/>
      <c r="AC116" s="301"/>
      <c r="AD116" s="301"/>
      <c r="AE116" s="301"/>
      <c r="AF116" s="301"/>
      <c r="AG116" s="348"/>
      <c r="AH116" s="301"/>
    </row>
    <row r="117" spans="1:34" ht="21">
      <c r="A117" s="683" t="s">
        <v>4</v>
      </c>
      <c r="B117" s="85" t="s">
        <v>5</v>
      </c>
      <c r="C117" s="418"/>
      <c r="D117" s="344"/>
      <c r="E117" s="345"/>
      <c r="F117" s="196"/>
      <c r="G117" s="114"/>
      <c r="H117" s="114"/>
      <c r="I117" s="114"/>
      <c r="J117" s="114"/>
      <c r="K117" s="344"/>
      <c r="L117" s="346"/>
      <c r="M117" s="112"/>
      <c r="N117" s="114"/>
      <c r="O117" s="114"/>
      <c r="P117" s="114"/>
      <c r="Q117" s="114"/>
      <c r="R117" s="344"/>
      <c r="S117" s="345"/>
      <c r="T117" s="349"/>
      <c r="U117" s="344"/>
      <c r="V117" s="344"/>
      <c r="W117" s="344"/>
      <c r="X117" s="344"/>
      <c r="Y117" s="344"/>
      <c r="Z117" s="346"/>
      <c r="AA117" s="350"/>
      <c r="AB117" s="344"/>
      <c r="AC117" s="344"/>
      <c r="AD117" s="344"/>
      <c r="AE117" s="344"/>
      <c r="AF117" s="344"/>
      <c r="AG117" s="351"/>
      <c r="AH117" s="344"/>
    </row>
    <row r="118" spans="1:34" ht="21">
      <c r="A118" s="684"/>
      <c r="B118" s="86" t="s">
        <v>6</v>
      </c>
      <c r="C118" s="430" t="s">
        <v>89</v>
      </c>
      <c r="D118" s="307"/>
      <c r="E118" s="319"/>
      <c r="F118" s="197"/>
      <c r="G118" s="117"/>
      <c r="H118" s="117"/>
      <c r="I118" s="117"/>
      <c r="J118" s="117"/>
      <c r="K118" s="307"/>
      <c r="L118" s="325"/>
      <c r="M118" s="116"/>
      <c r="N118" s="117"/>
      <c r="O118" s="117"/>
      <c r="P118" s="117"/>
      <c r="Q118" s="117"/>
      <c r="R118" s="307"/>
      <c r="S118" s="319"/>
      <c r="T118" s="306"/>
      <c r="U118" s="307"/>
      <c r="V118" s="307"/>
      <c r="W118" s="307"/>
      <c r="X118" s="307"/>
      <c r="Y118" s="307"/>
      <c r="Z118" s="325"/>
      <c r="AA118" s="352"/>
      <c r="AB118" s="307"/>
      <c r="AC118" s="307"/>
      <c r="AD118" s="307"/>
      <c r="AE118" s="307"/>
      <c r="AF118" s="307"/>
      <c r="AG118" s="353"/>
      <c r="AH118" s="307"/>
    </row>
    <row r="119" spans="1:34" ht="21">
      <c r="A119" s="685"/>
      <c r="B119" s="87" t="s">
        <v>40</v>
      </c>
      <c r="C119" s="420"/>
      <c r="D119" s="307"/>
      <c r="E119" s="319"/>
      <c r="F119" s="197"/>
      <c r="G119" s="117"/>
      <c r="H119" s="117"/>
      <c r="I119" s="117"/>
      <c r="J119" s="117"/>
      <c r="K119" s="307"/>
      <c r="L119" s="325"/>
      <c r="M119" s="116"/>
      <c r="N119" s="117"/>
      <c r="O119" s="117"/>
      <c r="P119" s="117"/>
      <c r="Q119" s="117"/>
      <c r="R119" s="307"/>
      <c r="S119" s="319"/>
      <c r="T119" s="306"/>
      <c r="U119" s="307"/>
      <c r="V119" s="307"/>
      <c r="W119" s="307"/>
      <c r="X119" s="307"/>
      <c r="Y119" s="307"/>
      <c r="Z119" s="325"/>
      <c r="AA119" s="352"/>
      <c r="AB119" s="307"/>
      <c r="AC119" s="307"/>
      <c r="AD119" s="307"/>
      <c r="AE119" s="307"/>
      <c r="AF119" s="307"/>
      <c r="AG119" s="353"/>
      <c r="AH119" s="307"/>
    </row>
    <row r="120" spans="1:34" ht="21">
      <c r="A120" s="75" t="s">
        <v>7</v>
      </c>
      <c r="B120" s="88" t="s">
        <v>19</v>
      </c>
      <c r="C120" s="431" t="s">
        <v>90</v>
      </c>
      <c r="D120" s="307"/>
      <c r="E120" s="319"/>
      <c r="F120" s="197"/>
      <c r="G120" s="117"/>
      <c r="H120" s="117"/>
      <c r="I120" s="117"/>
      <c r="J120" s="117"/>
      <c r="K120" s="307"/>
      <c r="L120" s="325"/>
      <c r="M120" s="116"/>
      <c r="N120" s="117"/>
      <c r="O120" s="117"/>
      <c r="P120" s="117"/>
      <c r="Q120" s="117"/>
      <c r="R120" s="307"/>
      <c r="S120" s="319"/>
      <c r="T120" s="306"/>
      <c r="U120" s="307"/>
      <c r="V120" s="307"/>
      <c r="W120" s="307"/>
      <c r="X120" s="307"/>
      <c r="Y120" s="307"/>
      <c r="Z120" s="325"/>
      <c r="AA120" s="352"/>
      <c r="AB120" s="307"/>
      <c r="AC120" s="307"/>
      <c r="AD120" s="307"/>
      <c r="AE120" s="307"/>
      <c r="AF120" s="307"/>
      <c r="AG120" s="307"/>
      <c r="AH120" s="307"/>
    </row>
    <row r="121" spans="1:34" ht="21">
      <c r="A121" s="678" t="s">
        <v>12</v>
      </c>
      <c r="B121" s="71" t="s">
        <v>37</v>
      </c>
      <c r="C121" s="430" t="s">
        <v>95</v>
      </c>
      <c r="D121" s="307"/>
      <c r="E121" s="319"/>
      <c r="F121" s="197"/>
      <c r="G121" s="117"/>
      <c r="H121" s="117"/>
      <c r="I121" s="117"/>
      <c r="J121" s="117"/>
      <c r="K121" s="307"/>
      <c r="L121" s="325"/>
      <c r="M121" s="116"/>
      <c r="N121" s="117"/>
      <c r="O121" s="117"/>
      <c r="P121" s="117"/>
      <c r="Q121" s="117"/>
      <c r="R121" s="307"/>
      <c r="S121" s="319"/>
      <c r="T121" s="306"/>
      <c r="U121" s="307"/>
      <c r="V121" s="307"/>
      <c r="W121" s="307"/>
      <c r="X121" s="307"/>
      <c r="Y121" s="307"/>
      <c r="Z121" s="325"/>
      <c r="AA121" s="352"/>
      <c r="AB121" s="307"/>
      <c r="AC121" s="307"/>
      <c r="AD121" s="307"/>
      <c r="AE121" s="307"/>
      <c r="AF121" s="307"/>
      <c r="AG121" s="353"/>
      <c r="AH121" s="307"/>
    </row>
    <row r="122" spans="1:34" ht="21">
      <c r="A122" s="679"/>
      <c r="B122" s="87" t="s">
        <v>77</v>
      </c>
      <c r="C122" s="420"/>
      <c r="D122" s="307"/>
      <c r="E122" s="319"/>
      <c r="F122" s="197"/>
      <c r="G122" s="117"/>
      <c r="H122" s="117"/>
      <c r="I122" s="117"/>
      <c r="J122" s="117"/>
      <c r="K122" s="307"/>
      <c r="L122" s="325"/>
      <c r="M122" s="116"/>
      <c r="N122" s="117"/>
      <c r="O122" s="117"/>
      <c r="P122" s="117"/>
      <c r="Q122" s="117"/>
      <c r="R122" s="307"/>
      <c r="S122" s="319"/>
      <c r="T122" s="306"/>
      <c r="U122" s="307"/>
      <c r="V122" s="307"/>
      <c r="W122" s="307"/>
      <c r="X122" s="307"/>
      <c r="Y122" s="307"/>
      <c r="Z122" s="325"/>
      <c r="AA122" s="352"/>
      <c r="AB122" s="307"/>
      <c r="AC122" s="307"/>
      <c r="AD122" s="307"/>
      <c r="AE122" s="307"/>
      <c r="AF122" s="307"/>
      <c r="AG122" s="353"/>
      <c r="AH122" s="307"/>
    </row>
    <row r="123" spans="1:34" ht="21">
      <c r="A123" s="678" t="s">
        <v>14</v>
      </c>
      <c r="B123" s="71" t="s">
        <v>34</v>
      </c>
      <c r="C123" s="680" t="s">
        <v>91</v>
      </c>
      <c r="D123" s="307"/>
      <c r="E123" s="319"/>
      <c r="F123" s="197"/>
      <c r="G123" s="117"/>
      <c r="H123" s="117"/>
      <c r="I123" s="117"/>
      <c r="J123" s="117"/>
      <c r="K123" s="307"/>
      <c r="L123" s="325"/>
      <c r="M123" s="116"/>
      <c r="N123" s="117"/>
      <c r="O123" s="117"/>
      <c r="P123" s="117"/>
      <c r="Q123" s="117"/>
      <c r="R123" s="307"/>
      <c r="S123" s="319"/>
      <c r="T123" s="306"/>
      <c r="U123" s="307"/>
      <c r="V123" s="307"/>
      <c r="W123" s="307"/>
      <c r="X123" s="307"/>
      <c r="Y123" s="307"/>
      <c r="Z123" s="325"/>
      <c r="AA123" s="352"/>
      <c r="AB123" s="307"/>
      <c r="AC123" s="307"/>
      <c r="AD123" s="307"/>
      <c r="AE123" s="307"/>
      <c r="AF123" s="307"/>
      <c r="AG123" s="353"/>
      <c r="AH123" s="307"/>
    </row>
    <row r="124" spans="1:34" ht="21">
      <c r="A124" s="679"/>
      <c r="B124" s="72" t="s">
        <v>35</v>
      </c>
      <c r="C124" s="675" t="e">
        <f>IF([3]Realizacija!AK128&gt;0,[3]Realizacija!AK128,"")</f>
        <v>#REF!</v>
      </c>
      <c r="D124" s="307"/>
      <c r="E124" s="319"/>
      <c r="F124" s="197"/>
      <c r="G124" s="117"/>
      <c r="H124" s="117"/>
      <c r="I124" s="117"/>
      <c r="J124" s="117"/>
      <c r="K124" s="307"/>
      <c r="L124" s="325"/>
      <c r="M124" s="116"/>
      <c r="N124" s="117"/>
      <c r="O124" s="117"/>
      <c r="P124" s="117"/>
      <c r="Q124" s="117"/>
      <c r="R124" s="307"/>
      <c r="S124" s="319"/>
      <c r="T124" s="306"/>
      <c r="U124" s="307"/>
      <c r="V124" s="307"/>
      <c r="W124" s="307"/>
      <c r="X124" s="307"/>
      <c r="Y124" s="307"/>
      <c r="Z124" s="325"/>
      <c r="AA124" s="352"/>
      <c r="AB124" s="307"/>
      <c r="AC124" s="307"/>
      <c r="AD124" s="307"/>
      <c r="AE124" s="307"/>
      <c r="AF124" s="307"/>
      <c r="AG124" s="307"/>
      <c r="AH124" s="307"/>
    </row>
    <row r="125" spans="1:34" ht="21">
      <c r="A125" s="75" t="s">
        <v>16</v>
      </c>
      <c r="B125" s="88" t="s">
        <v>23</v>
      </c>
      <c r="C125" s="431" t="s">
        <v>92</v>
      </c>
      <c r="D125" s="307"/>
      <c r="E125" s="319"/>
      <c r="F125" s="197"/>
      <c r="G125" s="117"/>
      <c r="H125" s="117"/>
      <c r="I125" s="117"/>
      <c r="J125" s="117"/>
      <c r="K125" s="307"/>
      <c r="L125" s="325"/>
      <c r="M125" s="116"/>
      <c r="N125" s="117"/>
      <c r="O125" s="117"/>
      <c r="P125" s="117"/>
      <c r="Q125" s="117"/>
      <c r="R125" s="307"/>
      <c r="S125" s="319"/>
      <c r="T125" s="306"/>
      <c r="U125" s="307"/>
      <c r="V125" s="307"/>
      <c r="W125" s="307"/>
      <c r="X125" s="307"/>
      <c r="Y125" s="307"/>
      <c r="Z125" s="325"/>
      <c r="AA125" s="352"/>
      <c r="AB125" s="307"/>
      <c r="AC125" s="307"/>
      <c r="AD125" s="307"/>
      <c r="AE125" s="307"/>
      <c r="AF125" s="307"/>
      <c r="AG125" s="307"/>
      <c r="AH125" s="307"/>
    </row>
    <row r="126" spans="1:34" ht="31.5">
      <c r="A126" s="75" t="s">
        <v>18</v>
      </c>
      <c r="B126" s="68" t="s">
        <v>83</v>
      </c>
      <c r="C126" s="423" t="s">
        <v>94</v>
      </c>
      <c r="D126" s="307"/>
      <c r="E126" s="319"/>
      <c r="F126" s="197"/>
      <c r="G126" s="117"/>
      <c r="H126" s="117"/>
      <c r="I126" s="117"/>
      <c r="J126" s="117"/>
      <c r="K126" s="307"/>
      <c r="L126" s="325"/>
      <c r="M126" s="116"/>
      <c r="N126" s="117"/>
      <c r="O126" s="117"/>
      <c r="P126" s="117"/>
      <c r="Q126" s="117"/>
      <c r="R126" s="307"/>
      <c r="S126" s="319"/>
      <c r="T126" s="306"/>
      <c r="U126" s="307"/>
      <c r="V126" s="307"/>
      <c r="W126" s="307"/>
      <c r="X126" s="307"/>
      <c r="Y126" s="307"/>
      <c r="Z126" s="325"/>
      <c r="AA126" s="352"/>
      <c r="AB126" s="307"/>
      <c r="AC126" s="307"/>
      <c r="AD126" s="307"/>
      <c r="AE126" s="307"/>
      <c r="AF126" s="307"/>
      <c r="AG126" s="307"/>
      <c r="AH126" s="307"/>
    </row>
    <row r="127" spans="1:34" ht="31.5">
      <c r="A127" s="76" t="s">
        <v>20</v>
      </c>
      <c r="B127" s="67" t="s">
        <v>84</v>
      </c>
      <c r="C127" s="475" t="s">
        <v>94</v>
      </c>
      <c r="D127" s="307"/>
      <c r="E127" s="319"/>
      <c r="F127" s="197"/>
      <c r="G127" s="117"/>
      <c r="H127" s="117"/>
      <c r="I127" s="117"/>
      <c r="J127" s="117"/>
      <c r="K127" s="307"/>
      <c r="L127" s="325"/>
      <c r="M127" s="116"/>
      <c r="N127" s="117"/>
      <c r="O127" s="117"/>
      <c r="P127" s="117"/>
      <c r="Q127" s="117"/>
      <c r="R127" s="307"/>
      <c r="S127" s="319"/>
      <c r="T127" s="306"/>
      <c r="U127" s="307"/>
      <c r="V127" s="307"/>
      <c r="W127" s="307"/>
      <c r="X127" s="307"/>
      <c r="Y127" s="307"/>
      <c r="Z127" s="325"/>
      <c r="AA127" s="352"/>
      <c r="AB127" s="307"/>
      <c r="AC127" s="307"/>
      <c r="AD127" s="307"/>
      <c r="AE127" s="307"/>
      <c r="AF127" s="307"/>
      <c r="AG127" s="353"/>
      <c r="AH127" s="307"/>
    </row>
    <row r="128" spans="1:34" ht="25.5">
      <c r="A128" s="76" t="s">
        <v>22</v>
      </c>
      <c r="B128" s="69" t="s">
        <v>85</v>
      </c>
      <c r="C128" s="432" t="s">
        <v>55</v>
      </c>
      <c r="D128" s="307"/>
      <c r="E128" s="319"/>
      <c r="F128" s="197"/>
      <c r="G128" s="117"/>
      <c r="H128" s="117"/>
      <c r="I128" s="117"/>
      <c r="J128" s="117"/>
      <c r="K128" s="307"/>
      <c r="L128" s="325"/>
      <c r="M128" s="116"/>
      <c r="N128" s="117"/>
      <c r="O128" s="117"/>
      <c r="P128" s="117"/>
      <c r="Q128" s="117"/>
      <c r="R128" s="307"/>
      <c r="S128" s="319"/>
      <c r="T128" s="306"/>
      <c r="U128" s="307"/>
      <c r="V128" s="307"/>
      <c r="W128" s="307"/>
      <c r="X128" s="307"/>
      <c r="Y128" s="307"/>
      <c r="Z128" s="325"/>
      <c r="AA128" s="352"/>
      <c r="AB128" s="307"/>
      <c r="AC128" s="307"/>
      <c r="AD128" s="307"/>
      <c r="AE128" s="307"/>
      <c r="AF128" s="307"/>
      <c r="AG128" s="353"/>
      <c r="AH128" s="307"/>
    </row>
    <row r="129" spans="1:34" ht="21">
      <c r="A129" s="76" t="s">
        <v>24</v>
      </c>
      <c r="B129" s="67" t="s">
        <v>78</v>
      </c>
      <c r="C129" s="573" t="s">
        <v>163</v>
      </c>
      <c r="D129" s="307"/>
      <c r="E129" s="319"/>
      <c r="F129" s="197"/>
      <c r="G129" s="117"/>
      <c r="H129" s="117"/>
      <c r="I129" s="117"/>
      <c r="J129" s="117"/>
      <c r="K129" s="307"/>
      <c r="L129" s="325"/>
      <c r="M129" s="116"/>
      <c r="N129" s="117"/>
      <c r="O129" s="117"/>
      <c r="P129" s="117"/>
      <c r="Q129" s="117"/>
      <c r="R129" s="307"/>
      <c r="S129" s="319"/>
      <c r="T129" s="306"/>
      <c r="U129" s="307"/>
      <c r="V129" s="307"/>
      <c r="W129" s="307"/>
      <c r="X129" s="307"/>
      <c r="Y129" s="307"/>
      <c r="Z129" s="325"/>
      <c r="AA129" s="352"/>
      <c r="AB129" s="307"/>
      <c r="AC129" s="307"/>
      <c r="AD129" s="307"/>
      <c r="AE129" s="307"/>
      <c r="AF129" s="307"/>
      <c r="AG129" s="307"/>
      <c r="AH129" s="307"/>
    </row>
    <row r="130" spans="1:34" ht="21">
      <c r="A130" s="681" t="s">
        <v>86</v>
      </c>
      <c r="B130" s="682"/>
      <c r="C130" s="682"/>
      <c r="D130" s="307"/>
      <c r="E130" s="319"/>
      <c r="F130" s="197"/>
      <c r="G130" s="117"/>
      <c r="H130" s="117"/>
      <c r="I130" s="117"/>
      <c r="J130" s="117"/>
      <c r="K130" s="307"/>
      <c r="L130" s="325"/>
      <c r="M130" s="116"/>
      <c r="N130" s="117"/>
      <c r="O130" s="117"/>
      <c r="P130" s="117"/>
      <c r="Q130" s="117"/>
      <c r="R130" s="307"/>
      <c r="S130" s="319"/>
      <c r="T130" s="306"/>
      <c r="U130" s="307"/>
      <c r="V130" s="307"/>
      <c r="W130" s="307"/>
      <c r="X130" s="307"/>
      <c r="Y130" s="307"/>
      <c r="Z130" s="325"/>
      <c r="AA130" s="352"/>
      <c r="AB130" s="307"/>
      <c r="AC130" s="307"/>
      <c r="AD130" s="307"/>
      <c r="AE130" s="307"/>
      <c r="AF130" s="307"/>
      <c r="AG130" s="353"/>
      <c r="AH130" s="307"/>
    </row>
    <row r="131" spans="1:34" ht="31.5">
      <c r="A131" s="77" t="s">
        <v>26</v>
      </c>
      <c r="B131" s="67" t="s">
        <v>87</v>
      </c>
      <c r="C131" s="433" t="s">
        <v>93</v>
      </c>
      <c r="D131" s="307"/>
      <c r="E131" s="319"/>
      <c r="F131" s="197"/>
      <c r="G131" s="117"/>
      <c r="H131" s="117"/>
      <c r="I131" s="117"/>
      <c r="J131" s="117"/>
      <c r="K131" s="307"/>
      <c r="L131" s="325"/>
      <c r="M131" s="116"/>
      <c r="N131" s="117"/>
      <c r="O131" s="117"/>
      <c r="P131" s="117"/>
      <c r="Q131" s="117"/>
      <c r="R131" s="307"/>
      <c r="S131" s="319"/>
      <c r="T131" s="306"/>
      <c r="U131" s="307"/>
      <c r="V131" s="307"/>
      <c r="W131" s="307"/>
      <c r="X131" s="307"/>
      <c r="Y131" s="307"/>
      <c r="Z131" s="325"/>
      <c r="AA131" s="352"/>
      <c r="AB131" s="307"/>
      <c r="AC131" s="307"/>
      <c r="AD131" s="307"/>
      <c r="AE131" s="307"/>
      <c r="AF131" s="307"/>
      <c r="AG131" s="353"/>
      <c r="AH131" s="307"/>
    </row>
    <row r="132" spans="1:34" ht="21.75" thickBot="1">
      <c r="A132" s="575" t="s">
        <v>28</v>
      </c>
      <c r="B132" s="576" t="s">
        <v>79</v>
      </c>
      <c r="C132" s="577" t="s">
        <v>80</v>
      </c>
      <c r="D132" s="313"/>
      <c r="E132" s="320"/>
      <c r="F132" s="198"/>
      <c r="G132" s="120"/>
      <c r="H132" s="120"/>
      <c r="I132" s="120"/>
      <c r="J132" s="120"/>
      <c r="K132" s="313"/>
      <c r="L132" s="326"/>
      <c r="M132" s="119"/>
      <c r="N132" s="120"/>
      <c r="O132" s="120"/>
      <c r="P132" s="120"/>
      <c r="Q132" s="120"/>
      <c r="R132" s="313"/>
      <c r="S132" s="320"/>
      <c r="T132" s="312"/>
      <c r="U132" s="313"/>
      <c r="V132" s="313"/>
      <c r="W132" s="313"/>
      <c r="X132" s="313"/>
      <c r="Y132" s="313"/>
      <c r="Z132" s="326"/>
      <c r="AA132" s="354"/>
      <c r="AB132" s="313"/>
      <c r="AC132" s="313"/>
      <c r="AD132" s="313"/>
      <c r="AE132" s="313"/>
      <c r="AF132" s="313"/>
      <c r="AG132" s="355"/>
      <c r="AH132" s="313"/>
    </row>
    <row r="134" spans="1:34">
      <c r="Z134" s="5" t="s">
        <v>81</v>
      </c>
    </row>
    <row r="135" spans="1:34">
      <c r="Z135" s="5" t="s">
        <v>82</v>
      </c>
    </row>
  </sheetData>
  <mergeCells count="84">
    <mergeCell ref="N25:T25"/>
    <mergeCell ref="U25:AA25"/>
    <mergeCell ref="AB25:AE25"/>
    <mergeCell ref="D47:F47"/>
    <mergeCell ref="G47:M47"/>
    <mergeCell ref="N47:T47"/>
    <mergeCell ref="U47:AA47"/>
    <mergeCell ref="AB47:AH47"/>
    <mergeCell ref="D25:F25"/>
    <mergeCell ref="G25:M25"/>
    <mergeCell ref="D46:AH46"/>
    <mergeCell ref="A45:AH45"/>
    <mergeCell ref="C46:C49"/>
    <mergeCell ref="A117:A119"/>
    <mergeCell ref="A121:A122"/>
    <mergeCell ref="A123:A124"/>
    <mergeCell ref="C123:C124"/>
    <mergeCell ref="A130:C130"/>
    <mergeCell ref="A111:AH111"/>
    <mergeCell ref="A112:A115"/>
    <mergeCell ref="B112:B115"/>
    <mergeCell ref="C112:C115"/>
    <mergeCell ref="D112:AH112"/>
    <mergeCell ref="D113:E113"/>
    <mergeCell ref="F113:L113"/>
    <mergeCell ref="M113:S113"/>
    <mergeCell ref="T113:Z113"/>
    <mergeCell ref="A95:A97"/>
    <mergeCell ref="A99:A100"/>
    <mergeCell ref="A101:A102"/>
    <mergeCell ref="C101:C102"/>
    <mergeCell ref="A108:C108"/>
    <mergeCell ref="A86:C86"/>
    <mergeCell ref="A89:AH89"/>
    <mergeCell ref="A90:A93"/>
    <mergeCell ref="B90:B93"/>
    <mergeCell ref="C90:C93"/>
    <mergeCell ref="D90:AH90"/>
    <mergeCell ref="D91:H91"/>
    <mergeCell ref="I91:O91"/>
    <mergeCell ref="P91:V91"/>
    <mergeCell ref="W91:AC91"/>
    <mergeCell ref="AD91:AH91"/>
    <mergeCell ref="A67:AH67"/>
    <mergeCell ref="A68:A71"/>
    <mergeCell ref="B68:B71"/>
    <mergeCell ref="C68:C71"/>
    <mergeCell ref="D68:AH68"/>
    <mergeCell ref="D69:J69"/>
    <mergeCell ref="K69:Q69"/>
    <mergeCell ref="R69:X69"/>
    <mergeCell ref="Y69:AE69"/>
    <mergeCell ref="A73:A75"/>
    <mergeCell ref="A77:A78"/>
    <mergeCell ref="A79:A80"/>
    <mergeCell ref="C79:C80"/>
    <mergeCell ref="A2:A5"/>
    <mergeCell ref="B2:B5"/>
    <mergeCell ref="A7:A9"/>
    <mergeCell ref="A11:A12"/>
    <mergeCell ref="C35:C36"/>
    <mergeCell ref="A42:C42"/>
    <mergeCell ref="A64:C64"/>
    <mergeCell ref="A29:A31"/>
    <mergeCell ref="A33:A34"/>
    <mergeCell ref="A35:A36"/>
    <mergeCell ref="A46:A49"/>
    <mergeCell ref="B46:B49"/>
    <mergeCell ref="A1:AH1"/>
    <mergeCell ref="A23:AH23"/>
    <mergeCell ref="A24:A27"/>
    <mergeCell ref="B24:B27"/>
    <mergeCell ref="C24:C27"/>
    <mergeCell ref="D2:AH2"/>
    <mergeCell ref="D24:AH24"/>
    <mergeCell ref="A13:A14"/>
    <mergeCell ref="C2:C5"/>
    <mergeCell ref="C13:C14"/>
    <mergeCell ref="A20:C20"/>
    <mergeCell ref="D3:I3"/>
    <mergeCell ref="K3:P3"/>
    <mergeCell ref="Q3:W3"/>
    <mergeCell ref="X3:AD3"/>
    <mergeCell ref="AE3:AH3"/>
  </mergeCells>
  <phoneticPr fontId="1" type="noConversion"/>
  <printOptions horizontalCentered="1" verticalCentered="1"/>
  <pageMargins left="0.15748031496062992" right="0.19685039370078741" top="0.19685039370078741" bottom="0.19685039370078741" header="0.51181102362204722" footer="0.51181102362204722"/>
  <pageSetup paperSize="9" scale="90" orientation="landscape" r:id="rId1"/>
  <headerFooter alignWithMargins="0">
    <oddFooter>Stranica &amp;P od &amp;N</oddFooter>
  </headerFooter>
  <rowBreaks count="2" manualBreakCount="2">
    <brk id="22" max="16383" man="1"/>
    <brk id="44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1A_ROBERT GORTAN</vt:lpstr>
      <vt:lpstr>1B_MARTINA HRESTAKB</vt:lpstr>
      <vt:lpstr>1C_ŽELJKO NAČINOVIĆ</vt:lpstr>
      <vt:lpstr>1D_MELITA LUKŠIĆ</vt:lpstr>
      <vt:lpstr>1E4_SILVANA BLEČIĆ S</vt:lpstr>
      <vt:lpstr>1E_KARMEN MORSI</vt:lpstr>
      <vt:lpstr>1T_IRENA ŠKROPETA</vt:lpstr>
      <vt:lpstr>'1A_ROBERT GORTAN'!Podrucje_ispisa</vt:lpstr>
      <vt:lpstr>'1B_MARTINA HRESTAKB'!Podrucje_ispisa</vt:lpstr>
      <vt:lpstr>'1C_ŽELJKO NAČINOVIĆ'!Podrucje_ispisa</vt:lpstr>
      <vt:lpstr>'1D_MELITA LUKŠIĆ'!Podrucje_ispisa</vt:lpstr>
      <vt:lpstr>'1E_KARMEN MORSI'!Podrucje_ispisa</vt:lpstr>
      <vt:lpstr>'1E4_SILVANA BLEČIĆ S'!Podrucje_ispisa</vt:lpstr>
      <vt:lpstr>'1T_IRENA ŠKROPETA'!Podrucje_ispisa</vt:lpstr>
    </vt:vector>
  </TitlesOfParts>
  <Company>MZOŠ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vjvasiljevic</dc:creator>
  <cp:lastModifiedBy>szuzic</cp:lastModifiedBy>
  <cp:lastPrinted>2010-10-14T08:12:01Z</cp:lastPrinted>
  <dcterms:created xsi:type="dcterms:W3CDTF">2010-10-07T08:46:38Z</dcterms:created>
  <dcterms:modified xsi:type="dcterms:W3CDTF">2013-02-11T13:53:08Z</dcterms:modified>
</cp:coreProperties>
</file>