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015" windowHeight="12000" tabRatio="918" activeTab="4"/>
  </bookViews>
  <sheets>
    <sheet name="2A_IGODR_DOBRIĆ" sheetId="1" r:id="rId1"/>
    <sheet name="2B_SERGIO_STEMBERGER" sheetId="2" r:id="rId2"/>
    <sheet name="2C_BRANKA_GRŽINIĆ" sheetId="4" r:id="rId3"/>
    <sheet name="2F_ROŽI_ŠIKLIĆ" sheetId="9" r:id="rId4"/>
    <sheet name="2D_JADRANKA_GRUBOR" sheetId="5" r:id="rId5"/>
    <sheet name="2E4_MAGDA_RIMANIĆ" sheetId="6" r:id="rId6"/>
    <sheet name="2E_SRĐAN_PRICA" sheetId="7" r:id="rId7"/>
    <sheet name="2T_AMNERIS_RUŽIĆ" sheetId="8" r:id="rId8"/>
  </sheets>
  <externalReferences>
    <externalReference r:id="rId9"/>
  </externalReferences>
  <definedNames>
    <definedName name="_xlnm.Print_Area" localSheetId="0">'2A_IGODR_DOBRIĆ'!$A$1:$AH$95</definedName>
    <definedName name="_xlnm.Print_Area" localSheetId="6">'2E_SRĐAN_PRICA'!$A$1:$AH$77</definedName>
    <definedName name="_xlnm.Print_Area" localSheetId="5">'2E4_MAGDA_RIMANIĆ'!$A$1:$AH$83</definedName>
    <definedName name="_xlnm.Print_Area" localSheetId="7">'2T_AMNERIS_RUŽIĆ'!$A$1:$AH$63</definedName>
  </definedNames>
  <calcPr calcId="125725"/>
</workbook>
</file>

<file path=xl/calcChain.xml><?xml version="1.0" encoding="utf-8"?>
<calcChain xmlns="http://schemas.openxmlformats.org/spreadsheetml/2006/main">
  <c r="C15" i="8"/>
  <c r="C55" s="1"/>
  <c r="C16"/>
  <c r="C56" s="1"/>
  <c r="C17"/>
  <c r="C57" s="1"/>
  <c r="C19"/>
  <c r="C59" s="1"/>
  <c r="C20"/>
  <c r="C60" s="1"/>
  <c r="C6"/>
  <c r="C46" s="1"/>
  <c r="C8"/>
  <c r="C48" s="1"/>
  <c r="C10"/>
  <c r="C50" s="1"/>
  <c r="C11"/>
  <c r="C51" s="1"/>
  <c r="C13"/>
  <c r="C53" s="1"/>
  <c r="C16" i="7"/>
  <c r="C66" s="1"/>
  <c r="C17"/>
  <c r="C67" s="1"/>
  <c r="C19"/>
  <c r="C69" s="1"/>
  <c r="C21"/>
  <c r="C71" s="1"/>
  <c r="C22"/>
  <c r="C72" s="1"/>
  <c r="C24"/>
  <c r="C74" s="1"/>
  <c r="C25"/>
  <c r="C75" s="1"/>
  <c r="C6"/>
  <c r="C56" s="1"/>
  <c r="C8"/>
  <c r="C58" s="1"/>
  <c r="C10"/>
  <c r="C60" s="1"/>
  <c r="C12"/>
  <c r="C62" s="1"/>
  <c r="C14"/>
  <c r="C64" s="1"/>
  <c r="A60" i="6"/>
  <c r="B60"/>
  <c r="A61"/>
  <c r="B61"/>
  <c r="B62"/>
  <c r="B63"/>
  <c r="A64"/>
  <c r="B64"/>
  <c r="A65"/>
  <c r="B65"/>
  <c r="A33"/>
  <c r="B33"/>
  <c r="A34"/>
  <c r="B34"/>
  <c r="B35"/>
  <c r="B36"/>
  <c r="A37"/>
  <c r="B37"/>
  <c r="A38"/>
  <c r="B38"/>
  <c r="A39"/>
  <c r="A66" s="1"/>
  <c r="B39"/>
  <c r="B66" s="1"/>
  <c r="B40"/>
  <c r="B67" s="1"/>
  <c r="B41"/>
  <c r="B68" s="1"/>
  <c r="B42"/>
  <c r="B69" s="1"/>
  <c r="B43"/>
  <c r="B70" s="1"/>
  <c r="A44"/>
  <c r="A71" s="1"/>
  <c r="B44"/>
  <c r="B71" s="1"/>
  <c r="B45"/>
  <c r="B72" s="1"/>
  <c r="A46"/>
  <c r="A73" s="1"/>
  <c r="B46"/>
  <c r="B73" s="1"/>
  <c r="B47"/>
  <c r="B74" s="1"/>
  <c r="B48"/>
  <c r="B75" s="1"/>
  <c r="A49"/>
  <c r="A76" s="1"/>
  <c r="B49"/>
  <c r="B76" s="1"/>
  <c r="B50"/>
  <c r="B77" s="1"/>
  <c r="A51"/>
  <c r="A78" s="1"/>
  <c r="B51"/>
  <c r="B78" s="1"/>
  <c r="B52"/>
  <c r="B79" s="1"/>
  <c r="A53"/>
  <c r="A80" s="1"/>
  <c r="B53"/>
  <c r="B80" s="1"/>
  <c r="B54"/>
  <c r="B81" s="1"/>
  <c r="C27"/>
  <c r="C54" s="1"/>
  <c r="C81" s="1"/>
  <c r="C22"/>
  <c r="C49" s="1"/>
  <c r="C76" s="1"/>
  <c r="C13"/>
  <c r="C40" s="1"/>
  <c r="C67" s="1"/>
  <c r="C14"/>
  <c r="C41" s="1"/>
  <c r="C68" s="1"/>
  <c r="C15"/>
  <c r="C42" s="1"/>
  <c r="C69" s="1"/>
  <c r="C16"/>
  <c r="C43" s="1"/>
  <c r="C70" s="1"/>
  <c r="C17"/>
  <c r="C44" s="1"/>
  <c r="C71" s="1"/>
  <c r="C19"/>
  <c r="C46" s="1"/>
  <c r="C73" s="1"/>
  <c r="C21"/>
  <c r="C48" s="1"/>
  <c r="C75" s="1"/>
  <c r="C24"/>
  <c r="C51" s="1"/>
  <c r="C78" s="1"/>
  <c r="C25"/>
  <c r="C52" s="1"/>
  <c r="C79" s="1"/>
  <c r="C26"/>
  <c r="C53" s="1"/>
  <c r="C80" s="1"/>
  <c r="C6"/>
  <c r="C33" s="1"/>
  <c r="C60" s="1"/>
  <c r="C7"/>
  <c r="C34" s="1"/>
  <c r="C61" s="1"/>
  <c r="C8"/>
  <c r="C35" s="1"/>
  <c r="C62" s="1"/>
  <c r="C9"/>
  <c r="C36" s="1"/>
  <c r="C63" s="1"/>
  <c r="C10"/>
  <c r="C37" s="1"/>
  <c r="C64" s="1"/>
  <c r="C11"/>
  <c r="C38" s="1"/>
  <c r="C65" s="1"/>
  <c r="C12"/>
  <c r="C39" s="1"/>
  <c r="C66" s="1"/>
  <c r="C89" i="5"/>
  <c r="C90"/>
  <c r="C59"/>
  <c r="C60"/>
  <c r="C15"/>
  <c r="C45" s="1"/>
  <c r="C16"/>
  <c r="C46" s="1"/>
  <c r="C17"/>
  <c r="C47" s="1"/>
  <c r="C18"/>
  <c r="C48" s="1"/>
  <c r="C19"/>
  <c r="C49" s="1"/>
  <c r="C20"/>
  <c r="C50" s="1"/>
  <c r="C21"/>
  <c r="C51" s="1"/>
  <c r="C22"/>
  <c r="C52" s="1"/>
  <c r="C23"/>
  <c r="C53" s="1"/>
  <c r="C24"/>
  <c r="C54" s="1"/>
  <c r="C25"/>
  <c r="C55" s="1"/>
  <c r="C26"/>
  <c r="C56" s="1"/>
  <c r="C27"/>
  <c r="C57" s="1"/>
  <c r="C28"/>
  <c r="C58" s="1"/>
  <c r="C6"/>
  <c r="C66" s="1"/>
  <c r="C7"/>
  <c r="C67" s="1"/>
  <c r="C8"/>
  <c r="C68" s="1"/>
  <c r="C9"/>
  <c r="C69" s="1"/>
  <c r="C10"/>
  <c r="C70" s="1"/>
  <c r="C11"/>
  <c r="C71" s="1"/>
  <c r="C12"/>
  <c r="C72" s="1"/>
  <c r="C13"/>
  <c r="C73" s="1"/>
  <c r="C14"/>
  <c r="C74" s="1"/>
  <c r="C14" i="9"/>
  <c r="C76" s="1"/>
  <c r="C15"/>
  <c r="C77" s="1"/>
  <c r="C16"/>
  <c r="C78" s="1"/>
  <c r="C17"/>
  <c r="C79" s="1"/>
  <c r="C18"/>
  <c r="C80" s="1"/>
  <c r="C19"/>
  <c r="C81" s="1"/>
  <c r="C20"/>
  <c r="C82" s="1"/>
  <c r="C21"/>
  <c r="C83" s="1"/>
  <c r="C22"/>
  <c r="C84" s="1"/>
  <c r="C23"/>
  <c r="C85" s="1"/>
  <c r="C24"/>
  <c r="C86" s="1"/>
  <c r="C26"/>
  <c r="C88" s="1"/>
  <c r="C27"/>
  <c r="C89" s="1"/>
  <c r="C28"/>
  <c r="C90" s="1"/>
  <c r="C29"/>
  <c r="C91" s="1"/>
  <c r="C30"/>
  <c r="C92" s="1"/>
  <c r="C31"/>
  <c r="C93" s="1"/>
  <c r="C6"/>
  <c r="C37" s="1"/>
  <c r="C7"/>
  <c r="C38" s="1"/>
  <c r="C8"/>
  <c r="C39" s="1"/>
  <c r="C9"/>
  <c r="C40" s="1"/>
  <c r="C10"/>
  <c r="C41" s="1"/>
  <c r="C11"/>
  <c r="C42" s="1"/>
  <c r="C12"/>
  <c r="C43" s="1"/>
  <c r="C13"/>
  <c r="C44" s="1"/>
  <c r="C14" i="4"/>
  <c r="C76" s="1"/>
  <c r="C15"/>
  <c r="C77" s="1"/>
  <c r="C16"/>
  <c r="C78" s="1"/>
  <c r="C17"/>
  <c r="C79" s="1"/>
  <c r="C18"/>
  <c r="C80" s="1"/>
  <c r="C19"/>
  <c r="C81" s="1"/>
  <c r="C20"/>
  <c r="C82" s="1"/>
  <c r="C21"/>
  <c r="C83" s="1"/>
  <c r="C22"/>
  <c r="C84" s="1"/>
  <c r="C23"/>
  <c r="C85" s="1"/>
  <c r="C24"/>
  <c r="C86" s="1"/>
  <c r="C26"/>
  <c r="C88" s="1"/>
  <c r="C27"/>
  <c r="C89" s="1"/>
  <c r="C28"/>
  <c r="C90" s="1"/>
  <c r="C29"/>
  <c r="C91" s="1"/>
  <c r="C30"/>
  <c r="C92" s="1"/>
  <c r="C31"/>
  <c r="C93" s="1"/>
  <c r="C6"/>
  <c r="C37" s="1"/>
  <c r="C7"/>
  <c r="C38" s="1"/>
  <c r="C8"/>
  <c r="C39" s="1"/>
  <c r="C9"/>
  <c r="C40" s="1"/>
  <c r="C10"/>
  <c r="C41" s="1"/>
  <c r="C11"/>
  <c r="C42" s="1"/>
  <c r="C12"/>
  <c r="C43" s="1"/>
  <c r="C13"/>
  <c r="C44" s="1"/>
  <c r="C75" i="1"/>
  <c r="C44"/>
  <c r="C14" i="2"/>
  <c r="C76" s="1"/>
  <c r="C15"/>
  <c r="C46" s="1"/>
  <c r="C16"/>
  <c r="C78" s="1"/>
  <c r="C17"/>
  <c r="C48" s="1"/>
  <c r="C18"/>
  <c r="C80" s="1"/>
  <c r="C19"/>
  <c r="C50" s="1"/>
  <c r="C20"/>
  <c r="C82" s="1"/>
  <c r="C21"/>
  <c r="C52" s="1"/>
  <c r="C22"/>
  <c r="C84" s="1"/>
  <c r="C23"/>
  <c r="C54" s="1"/>
  <c r="C24"/>
  <c r="C86" s="1"/>
  <c r="C26"/>
  <c r="C57" s="1"/>
  <c r="C27"/>
  <c r="C89" s="1"/>
  <c r="C28"/>
  <c r="C59" s="1"/>
  <c r="C29"/>
  <c r="C91" s="1"/>
  <c r="C30"/>
  <c r="C61" s="1"/>
  <c r="C31"/>
  <c r="C93" s="1"/>
  <c r="C6"/>
  <c r="C68" s="1"/>
  <c r="C7"/>
  <c r="C38" s="1"/>
  <c r="C8"/>
  <c r="C70" s="1"/>
  <c r="C9"/>
  <c r="C40" s="1"/>
  <c r="C10"/>
  <c r="C72" s="1"/>
  <c r="C11"/>
  <c r="C42" s="1"/>
  <c r="C12"/>
  <c r="C74" s="1"/>
  <c r="C13"/>
  <c r="C44" s="1"/>
  <c r="C14" i="1"/>
  <c r="C76" s="1"/>
  <c r="C15"/>
  <c r="C46" s="1"/>
  <c r="C16"/>
  <c r="C78" s="1"/>
  <c r="C17"/>
  <c r="C48" s="1"/>
  <c r="C18"/>
  <c r="C80" s="1"/>
  <c r="C19"/>
  <c r="C50" s="1"/>
  <c r="C20"/>
  <c r="C82" s="1"/>
  <c r="C21"/>
  <c r="C52" s="1"/>
  <c r="C22"/>
  <c r="C84" s="1"/>
  <c r="C23"/>
  <c r="C54" s="1"/>
  <c r="C24"/>
  <c r="C86" s="1"/>
  <c r="C26"/>
  <c r="C57" s="1"/>
  <c r="C27"/>
  <c r="C89" s="1"/>
  <c r="C28"/>
  <c r="C59" s="1"/>
  <c r="C29"/>
  <c r="C91" s="1"/>
  <c r="C30"/>
  <c r="C61" s="1"/>
  <c r="C31"/>
  <c r="C93" s="1"/>
  <c r="C6"/>
  <c r="C68" s="1"/>
  <c r="C7"/>
  <c r="C38" s="1"/>
  <c r="C8"/>
  <c r="C70" s="1"/>
  <c r="C9"/>
  <c r="C40" s="1"/>
  <c r="C10"/>
  <c r="C72" s="1"/>
  <c r="C11"/>
  <c r="C42" s="1"/>
  <c r="C12"/>
  <c r="C74" s="1"/>
  <c r="C54" i="4" l="1"/>
  <c r="C46"/>
  <c r="C62" i="9"/>
  <c r="C53"/>
  <c r="C45"/>
  <c r="C44" i="7"/>
  <c r="C59" i="4"/>
  <c r="C50"/>
  <c r="C58" i="9"/>
  <c r="C49"/>
  <c r="C43" i="1"/>
  <c r="C39"/>
  <c r="C92"/>
  <c r="C88"/>
  <c r="C83"/>
  <c r="C79"/>
  <c r="C60" i="2"/>
  <c r="C55"/>
  <c r="C51"/>
  <c r="C47"/>
  <c r="C75"/>
  <c r="C71"/>
  <c r="C72" i="4"/>
  <c r="C68"/>
  <c r="C73" i="9"/>
  <c r="C69"/>
  <c r="C43" i="5"/>
  <c r="C39"/>
  <c r="C88"/>
  <c r="C84"/>
  <c r="C80"/>
  <c r="C76"/>
  <c r="C50" i="7"/>
  <c r="C37"/>
  <c r="C41" i="1"/>
  <c r="C37"/>
  <c r="C90"/>
  <c r="C85"/>
  <c r="C81"/>
  <c r="C77"/>
  <c r="C62" i="2"/>
  <c r="C58"/>
  <c r="C53"/>
  <c r="C49"/>
  <c r="C45"/>
  <c r="C73"/>
  <c r="C69"/>
  <c r="C61" i="4"/>
  <c r="C57"/>
  <c r="C52"/>
  <c r="C48"/>
  <c r="C74"/>
  <c r="C70"/>
  <c r="C60" i="9"/>
  <c r="C55"/>
  <c r="C51"/>
  <c r="C47"/>
  <c r="C75"/>
  <c r="C71"/>
  <c r="C41" i="5"/>
  <c r="C37"/>
  <c r="C86"/>
  <c r="C82"/>
  <c r="C78"/>
  <c r="C47" i="7"/>
  <c r="C41"/>
  <c r="C33"/>
  <c r="C62" i="1"/>
  <c r="C60"/>
  <c r="C58"/>
  <c r="C55"/>
  <c r="C53"/>
  <c r="C51"/>
  <c r="C49"/>
  <c r="C47"/>
  <c r="C45"/>
  <c r="C73"/>
  <c r="C71"/>
  <c r="C69"/>
  <c r="C43" i="2"/>
  <c r="C41"/>
  <c r="C39"/>
  <c r="C37"/>
  <c r="C92"/>
  <c r="C90"/>
  <c r="C88"/>
  <c r="C85"/>
  <c r="C83"/>
  <c r="C81"/>
  <c r="C79"/>
  <c r="C77"/>
  <c r="C62" i="4"/>
  <c r="C60"/>
  <c r="C58"/>
  <c r="C55"/>
  <c r="C53"/>
  <c r="C51"/>
  <c r="C49"/>
  <c r="C47"/>
  <c r="C45"/>
  <c r="C75"/>
  <c r="C73"/>
  <c r="C71"/>
  <c r="C69"/>
  <c r="C61" i="9"/>
  <c r="C59"/>
  <c r="C57"/>
  <c r="C54"/>
  <c r="C52"/>
  <c r="C50"/>
  <c r="C48"/>
  <c r="C46"/>
  <c r="C74"/>
  <c r="C72"/>
  <c r="C70"/>
  <c r="C68"/>
  <c r="C44" i="5"/>
  <c r="C42"/>
  <c r="C40"/>
  <c r="C38"/>
  <c r="C36"/>
  <c r="C87"/>
  <c r="C85"/>
  <c r="C83"/>
  <c r="C81"/>
  <c r="C79"/>
  <c r="C77"/>
  <c r="C75"/>
  <c r="C49" i="7"/>
  <c r="C46"/>
  <c r="C42"/>
  <c r="C39"/>
  <c r="C35"/>
  <c r="C31"/>
  <c r="C39" i="8"/>
  <c r="C36"/>
  <c r="C33"/>
  <c r="C30"/>
  <c r="C26"/>
  <c r="C40"/>
  <c r="C37"/>
  <c r="C35"/>
  <c r="C31"/>
  <c r="C28"/>
</calcChain>
</file>

<file path=xl/sharedStrings.xml><?xml version="1.0" encoding="utf-8"?>
<sst xmlns="http://schemas.openxmlformats.org/spreadsheetml/2006/main" count="2052" uniqueCount="133">
  <si>
    <t>Redni broj</t>
  </si>
  <si>
    <t>Nastavni predmet</t>
  </si>
  <si>
    <t>1.</t>
  </si>
  <si>
    <t>Hrvatski jezik</t>
  </si>
  <si>
    <t>2.</t>
  </si>
  <si>
    <t>Strani jezik I</t>
  </si>
  <si>
    <t>a)Engleski jezik</t>
  </si>
  <si>
    <t>3.</t>
  </si>
  <si>
    <t>Strani jezik II</t>
  </si>
  <si>
    <t>b)Talijanski jezik N</t>
  </si>
  <si>
    <t>4.</t>
  </si>
  <si>
    <t>Latinski jezik</t>
  </si>
  <si>
    <t>5.</t>
  </si>
  <si>
    <t>Glazbena umjetnost</t>
  </si>
  <si>
    <t>6.</t>
  </si>
  <si>
    <t>Likovna umjetnost</t>
  </si>
  <si>
    <t>7.</t>
  </si>
  <si>
    <t>Povijest</t>
  </si>
  <si>
    <t>8.</t>
  </si>
  <si>
    <t>Geografija</t>
  </si>
  <si>
    <t>9.</t>
  </si>
  <si>
    <t>Matematika</t>
  </si>
  <si>
    <t>10.</t>
  </si>
  <si>
    <t>Fizika</t>
  </si>
  <si>
    <t>11.</t>
  </si>
  <si>
    <t>Kemija</t>
  </si>
  <si>
    <t>12.</t>
  </si>
  <si>
    <t>Biologija</t>
  </si>
  <si>
    <t>13.</t>
  </si>
  <si>
    <t>Informatika A</t>
  </si>
  <si>
    <t>Informatika B</t>
  </si>
  <si>
    <t>14.</t>
  </si>
  <si>
    <t xml:space="preserve">Tjelesna i </t>
  </si>
  <si>
    <t>zdravstvena kultura</t>
  </si>
  <si>
    <t>15.</t>
  </si>
  <si>
    <t>a)Vjeronauk</t>
  </si>
  <si>
    <t>b)Etika</t>
  </si>
  <si>
    <t>Predmetni nastavnik</t>
  </si>
  <si>
    <t>b)Njemački jezik</t>
  </si>
  <si>
    <t>S</t>
  </si>
  <si>
    <t>Č</t>
  </si>
  <si>
    <t>P</t>
  </si>
  <si>
    <t>N</t>
  </si>
  <si>
    <t>U</t>
  </si>
  <si>
    <t>Tjelesna i zdravstvena kultura</t>
  </si>
  <si>
    <t>Čovjek, zdravlje i okoliš</t>
  </si>
  <si>
    <t>Kompjutorska daktilografija A</t>
  </si>
  <si>
    <t>Kompjutorska daktilografija B</t>
  </si>
  <si>
    <t>Grubor Jadranka</t>
  </si>
  <si>
    <t>a)Talijanski jezik P</t>
  </si>
  <si>
    <t xml:space="preserve">Osnove </t>
  </si>
  <si>
    <t>elektrotehnike</t>
  </si>
  <si>
    <t xml:space="preserve">b)Etika </t>
  </si>
  <si>
    <t>poslovanje</t>
  </si>
  <si>
    <t>Poznavanje robe</t>
  </si>
  <si>
    <t>Praktična nastava</t>
  </si>
  <si>
    <t>Ravnatelj</t>
  </si>
  <si>
    <t>Josip Šiklić, prof.</t>
  </si>
  <si>
    <t>a)Talijanski jezik P (sa 2D))</t>
  </si>
  <si>
    <t>b)Talijanski jezik N(sa 2D)</t>
  </si>
  <si>
    <t xml:space="preserve">c)Njemački jezik </t>
  </si>
  <si>
    <t>Psihologija</t>
  </si>
  <si>
    <t>Izborna nastava</t>
  </si>
  <si>
    <t>a)Informatika A</t>
  </si>
  <si>
    <t>b)Infrmatika B</t>
  </si>
  <si>
    <t>c)Likovna umjetnost *</t>
  </si>
  <si>
    <t>16.</t>
  </si>
  <si>
    <t>b)Informatika B</t>
  </si>
  <si>
    <t xml:space="preserve">Hrvatski poslovni jezik </t>
  </si>
  <si>
    <t xml:space="preserve">c) Njemaki jezik </t>
  </si>
  <si>
    <t>a) Vjeronauk</t>
  </si>
  <si>
    <t xml:space="preserve">Poslovna psihologija </t>
  </si>
  <si>
    <t xml:space="preserve">Uredsko poslovanje i dopisivanje </t>
  </si>
  <si>
    <t xml:space="preserve">Gospodarstvo </t>
  </si>
  <si>
    <t>a) Latinski jezik</t>
  </si>
  <si>
    <t>b) Ljudska prava</t>
  </si>
  <si>
    <t>17.</t>
  </si>
  <si>
    <t>Tjelesna izdravstvena kultura</t>
  </si>
  <si>
    <t xml:space="preserve">Matematika </t>
  </si>
  <si>
    <t>Računalstvo A</t>
  </si>
  <si>
    <t>Računalstvo B</t>
  </si>
  <si>
    <t>Mjerenja u</t>
  </si>
  <si>
    <t>elektrotehnici</t>
  </si>
  <si>
    <t>Elektrotehnički materijali i komponente</t>
  </si>
  <si>
    <t>Finomehanička</t>
  </si>
  <si>
    <t>tehnika</t>
  </si>
  <si>
    <t>b)Etika (sa 2D)*</t>
  </si>
  <si>
    <t>Radioničke vježbe</t>
  </si>
  <si>
    <t>Stručna praksa</t>
  </si>
  <si>
    <t xml:space="preserve">Politika i </t>
  </si>
  <si>
    <t>gospodarstvo</t>
  </si>
  <si>
    <t>Električni strojevi</t>
  </si>
  <si>
    <t>i aparati</t>
  </si>
  <si>
    <t>Elektroenergetika</t>
  </si>
  <si>
    <t>Elektronički</t>
  </si>
  <si>
    <t>sklopovi</t>
  </si>
  <si>
    <t>Osnove informatike</t>
  </si>
  <si>
    <t>Trgovinsko</t>
  </si>
  <si>
    <t>Na temelju članka 10. Pravilnika o načinima, postupcima i elementima vrednovanja učenika u osnovnoj i srednjoj školi (NN 112./2010.)</t>
  </si>
  <si>
    <t>VREMENIK PISANIH PROVJERA U ŠKOLSKOJ 2011./2012. GODINI …………………………2A (razrednik: IGOR DOBRIĆ)</t>
  </si>
  <si>
    <t>VREMENIK PISANIH PROVJERA U ŠKOLSKOJ 2011./2012. GODINI …………………………2B (razrednik: SERGIO STEMBERGER</t>
  </si>
  <si>
    <t>VREMENIK PISANIH PROVJERA U ŠKOLSKOJ 2011./2012. GODINI …………………………2C (razrednik: BRANKA GRŽINIĆ)</t>
  </si>
  <si>
    <t>VREMENIK PISANIH PROVJERA U ŠKOLSKOJ 2011./2012. GODINI …………………………2F (razrednik: ROŽI ŠIKLIĆ)</t>
  </si>
  <si>
    <t>na sjednici Nastavničkog vijeća od …………………….... donijet je Vremenik pismenih provjera za prvo polugodište školske 2011./2012.</t>
  </si>
  <si>
    <t>na sjednici Nastavničkog vijeća od ………………….... donijet je Vremenik pismenih provjera za prvo polugodište školske 2011./2012.</t>
  </si>
  <si>
    <t>VREMENIK PISANIH PROVJERA U ŠKOLSKOJ 2010./2011. GODINI …………………………2D (razrednica: GRUBOR JADRANKA)</t>
  </si>
  <si>
    <t>b) Etika</t>
  </si>
  <si>
    <t>Brajdić Divšić Katarina</t>
  </si>
  <si>
    <t xml:space="preserve">c) Njemački jezik </t>
  </si>
  <si>
    <t>VREMENIK PISANIH PROVJERA U ŠKOLSKOJ 2011./2012. GODINI …………………………2 E4 (razrednica: MAGDA RIMANIĆ)</t>
  </si>
  <si>
    <t>na sjednici Nastavničkog vijeća od …………………. donijet je Vremenik pismenih provjera za prvo polugodište školske 2011./2012.</t>
  </si>
  <si>
    <t>VREMENIK PISANIH PROVJERA U ŠKOLSKOJ 2010./2011. GODINI …………………………2E (razrednik:PRICA SRĐAN)</t>
  </si>
  <si>
    <t>na sjednici Nastavničkog vijeća od……………………..donijet je Vremenik pismenih provjera za prvo polugodište školske 2011./2012.</t>
  </si>
  <si>
    <t>VREMENIK PISANIH PROVJERA U ŠKOLSKOJ 2011./2012. GODINI …………………………2T (razrednica: AMNERIS RUŽIĆ)</t>
  </si>
  <si>
    <t>na sjednici Nastavničkog vijeća od ………………………... donijet je Vremenik pismenih provjera za prvo polugodište školske 2011./2012.</t>
  </si>
  <si>
    <t>na sjednici Nastavničkog vijeća od ………………………...donijet je Vremenik pismenih provjera za prvo polugodište školske 2011./2012.</t>
  </si>
  <si>
    <t>LISTOPAD /2011.</t>
  </si>
  <si>
    <t>1. TJEDAN                             3.10 - 09.10.2011.</t>
  </si>
  <si>
    <t>2. TJEDAN                                          10.10. - 16.09.2011.</t>
  </si>
  <si>
    <t>3. TJEDAN                                      17.10. - 23.10.2011.</t>
  </si>
  <si>
    <t>4. TJEDAN                                     24.10.- 30.10.2011.</t>
  </si>
  <si>
    <t>STUDENI /2011.</t>
  </si>
  <si>
    <t>1. TJEDAN OD                              31.10 - 06.11.2011.</t>
  </si>
  <si>
    <t>2. TJEDAN                                        07.11. - 13.11.2011.</t>
  </si>
  <si>
    <t>3. TJEDAN                                                14.11. - 20.11.2011.</t>
  </si>
  <si>
    <t>4. TJEDAN                                       21.11. - 27.11.2011.</t>
  </si>
  <si>
    <t>PROSINAC  /2011.</t>
  </si>
  <si>
    <t>1. TJEDAN   28.11 - 04.12.11.</t>
  </si>
  <si>
    <t>2. TJEDAN                          05.12. - 11.12. 2011.</t>
  </si>
  <si>
    <t>3. TJEDAN                          12.12. - 18.12. 2011.</t>
  </si>
  <si>
    <t>4. TJEDAN               19. - 23.12.2011.</t>
  </si>
  <si>
    <t>x</t>
  </si>
  <si>
    <t>X</t>
  </si>
</sst>
</file>

<file path=xl/styles.xml><?xml version="1.0" encoding="utf-8"?>
<styleSheet xmlns="http://schemas.openxmlformats.org/spreadsheetml/2006/main">
  <numFmts count="1">
    <numFmt numFmtId="44" formatCode="_-* #,##0.00\ &quot;kn&quot;_-;\-* #,##0.00\ &quot;kn&quot;_-;_-* &quot;-&quot;??\ &quot;kn&quot;_-;_-@_-"/>
  </numFmts>
  <fonts count="1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0000"/>
        <bgColor indexed="64"/>
      </patternFill>
    </fill>
  </fills>
  <borders count="9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1">
    <xf numFmtId="0" fontId="0" fillId="0" borderId="0" xfId="0"/>
    <xf numFmtId="0" fontId="3" fillId="0" borderId="48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5" fillId="2" borderId="11" xfId="0" applyFont="1" applyFill="1" applyBorder="1"/>
    <xf numFmtId="0" fontId="3" fillId="0" borderId="26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5" fillId="2" borderId="3" xfId="0" applyFont="1" applyFill="1" applyBorder="1"/>
    <xf numFmtId="0" fontId="3" fillId="0" borderId="13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 shrinkToFit="1"/>
    </xf>
    <xf numFmtId="0" fontId="3" fillId="0" borderId="39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5" fillId="0" borderId="26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shrinkToFit="1"/>
    </xf>
    <xf numFmtId="0" fontId="6" fillId="0" borderId="41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vertical="center"/>
    </xf>
    <xf numFmtId="0" fontId="6" fillId="0" borderId="52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left" vertical="center" shrinkToFit="1"/>
    </xf>
    <xf numFmtId="0" fontId="3" fillId="0" borderId="25" xfId="0" applyFont="1" applyFill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vertical="center"/>
    </xf>
    <xf numFmtId="0" fontId="6" fillId="0" borderId="53" xfId="0" applyFont="1" applyFill="1" applyBorder="1" applyAlignment="1">
      <alignment horizontal="left" vertical="center" shrinkToFit="1"/>
    </xf>
    <xf numFmtId="0" fontId="3" fillId="0" borderId="0" xfId="0" applyFont="1"/>
    <xf numFmtId="0" fontId="9" fillId="0" borderId="1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4" borderId="6" xfId="0" applyFont="1" applyFill="1" applyBorder="1"/>
    <xf numFmtId="0" fontId="9" fillId="0" borderId="56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5" fillId="4" borderId="10" xfId="0" applyFont="1" applyFill="1" applyBorder="1"/>
    <xf numFmtId="0" fontId="5" fillId="4" borderId="9" xfId="0" applyFont="1" applyFill="1" applyBorder="1"/>
    <xf numFmtId="0" fontId="10" fillId="4" borderId="10" xfId="0" applyFont="1" applyFill="1" applyBorder="1"/>
    <xf numFmtId="0" fontId="5" fillId="4" borderId="14" xfId="0" applyFont="1" applyFill="1" applyBorder="1"/>
    <xf numFmtId="0" fontId="5" fillId="4" borderId="2" xfId="0" applyFont="1" applyFill="1" applyBorder="1"/>
    <xf numFmtId="0" fontId="5" fillId="4" borderId="1" xfId="0" applyFont="1" applyFill="1" applyBorder="1"/>
    <xf numFmtId="0" fontId="10" fillId="4" borderId="2" xfId="0" applyFont="1" applyFill="1" applyBorder="1"/>
    <xf numFmtId="0" fontId="5" fillId="4" borderId="6" xfId="0" applyFont="1" applyFill="1" applyBorder="1"/>
    <xf numFmtId="0" fontId="5" fillId="0" borderId="41" xfId="0" applyFont="1" applyFill="1" applyBorder="1" applyAlignment="1">
      <alignment horizontal="left" vertical="center"/>
    </xf>
    <xf numFmtId="0" fontId="6" fillId="0" borderId="54" xfId="0" applyFont="1" applyFill="1" applyBorder="1" applyAlignment="1">
      <alignment horizontal="left" vertical="center" shrinkToFit="1"/>
    </xf>
    <xf numFmtId="0" fontId="5" fillId="4" borderId="17" xfId="0" applyFont="1" applyFill="1" applyBorder="1"/>
    <xf numFmtId="0" fontId="5" fillId="4" borderId="16" xfId="0" applyFont="1" applyFill="1" applyBorder="1"/>
    <xf numFmtId="0" fontId="10" fillId="4" borderId="17" xfId="0" applyFont="1" applyFill="1" applyBorder="1"/>
    <xf numFmtId="0" fontId="5" fillId="4" borderId="21" xfId="0" applyFont="1" applyFill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48" xfId="0" applyFont="1" applyBorder="1" applyAlignment="1">
      <alignment horizontal="left" vertical="center" shrinkToFit="1"/>
    </xf>
    <xf numFmtId="0" fontId="6" fillId="2" borderId="11" xfId="0" applyFont="1" applyFill="1" applyBorder="1"/>
    <xf numFmtId="0" fontId="6" fillId="0" borderId="32" xfId="0" applyFont="1" applyBorder="1" applyAlignment="1">
      <alignment horizontal="left" vertical="center" shrinkToFit="1"/>
    </xf>
    <xf numFmtId="0" fontId="6" fillId="0" borderId="41" xfId="0" applyFont="1" applyFill="1" applyBorder="1" applyAlignment="1">
      <alignment vertical="center"/>
    </xf>
    <xf numFmtId="0" fontId="6" fillId="0" borderId="30" xfId="0" applyFont="1" applyBorder="1" applyAlignment="1">
      <alignment horizontal="left" vertical="center" shrinkToFit="1"/>
    </xf>
    <xf numFmtId="0" fontId="6" fillId="2" borderId="3" xfId="0" applyFont="1" applyFill="1" applyBorder="1"/>
    <xf numFmtId="0" fontId="6" fillId="0" borderId="13" xfId="0" applyFont="1" applyFill="1" applyBorder="1" applyAlignment="1">
      <alignment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9" xfId="0" applyFont="1" applyFill="1" applyBorder="1" applyAlignment="1">
      <alignment horizontal="left" vertical="center" shrinkToFit="1"/>
    </xf>
    <xf numFmtId="0" fontId="6" fillId="0" borderId="15" xfId="0" applyFont="1" applyFill="1" applyBorder="1" applyAlignment="1">
      <alignment horizontal="center" vertical="center"/>
    </xf>
    <xf numFmtId="0" fontId="6" fillId="4" borderId="10" xfId="0" applyFont="1" applyFill="1" applyBorder="1"/>
    <xf numFmtId="0" fontId="6" fillId="4" borderId="9" xfId="0" applyFont="1" applyFill="1" applyBorder="1"/>
    <xf numFmtId="0" fontId="11" fillId="4" borderId="10" xfId="0" applyFont="1" applyFill="1" applyBorder="1"/>
    <xf numFmtId="0" fontId="6" fillId="4" borderId="14" xfId="0" applyFont="1" applyFill="1" applyBorder="1"/>
    <xf numFmtId="0" fontId="6" fillId="4" borderId="2" xfId="0" applyFont="1" applyFill="1" applyBorder="1"/>
    <xf numFmtId="0" fontId="6" fillId="4" borderId="1" xfId="0" applyFont="1" applyFill="1" applyBorder="1"/>
    <xf numFmtId="0" fontId="11" fillId="4" borderId="2" xfId="0" applyFont="1" applyFill="1" applyBorder="1"/>
    <xf numFmtId="0" fontId="6" fillId="4" borderId="6" xfId="0" applyFont="1" applyFill="1" applyBorder="1"/>
    <xf numFmtId="0" fontId="6" fillId="4" borderId="17" xfId="0" applyFont="1" applyFill="1" applyBorder="1"/>
    <xf numFmtId="0" fontId="6" fillId="4" borderId="16" xfId="0" applyFont="1" applyFill="1" applyBorder="1"/>
    <xf numFmtId="0" fontId="11" fillId="4" borderId="17" xfId="0" applyFont="1" applyFill="1" applyBorder="1"/>
    <xf numFmtId="0" fontId="6" fillId="4" borderId="21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30" xfId="0" applyFont="1" applyFill="1" applyBorder="1" applyAlignment="1">
      <alignment horizontal="left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29" xfId="0" applyFont="1" applyFill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55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0" borderId="41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left" vertical="center" shrinkToFit="1"/>
    </xf>
    <xf numFmtId="0" fontId="3" fillId="0" borderId="6" xfId="0" applyFont="1" applyFill="1" applyBorder="1"/>
    <xf numFmtId="0" fontId="3" fillId="0" borderId="41" xfId="0" applyFont="1" applyFill="1" applyBorder="1" applyAlignment="1">
      <alignment horizontal="left" vertical="center" shrinkToFit="1"/>
    </xf>
    <xf numFmtId="0" fontId="3" fillId="5" borderId="6" xfId="0" applyFont="1" applyFill="1" applyBorder="1"/>
    <xf numFmtId="0" fontId="3" fillId="0" borderId="26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center" vertical="center" wrapText="1" shrinkToFit="1"/>
    </xf>
    <xf numFmtId="0" fontId="3" fillId="0" borderId="46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shrinkToFit="1"/>
    </xf>
    <xf numFmtId="0" fontId="3" fillId="0" borderId="40" xfId="0" applyFont="1" applyFill="1" applyBorder="1" applyAlignment="1">
      <alignment horizontal="left" vertical="center" shrinkToFit="1"/>
    </xf>
    <xf numFmtId="0" fontId="6" fillId="0" borderId="51" xfId="0" applyFont="1" applyFill="1" applyBorder="1" applyAlignment="1">
      <alignment horizontal="left" vertical="center" shrinkToFit="1"/>
    </xf>
    <xf numFmtId="0" fontId="5" fillId="2" borderId="18" xfId="0" applyFont="1" applyFill="1" applyBorder="1"/>
    <xf numFmtId="0" fontId="3" fillId="0" borderId="47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shrinkToFit="1"/>
    </xf>
    <xf numFmtId="0" fontId="6" fillId="0" borderId="29" xfId="0" applyFont="1" applyFill="1" applyBorder="1" applyAlignment="1">
      <alignment horizontal="left" vertical="center" shrinkToFit="1"/>
    </xf>
    <xf numFmtId="0" fontId="6" fillId="0" borderId="49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3" xfId="0" applyFont="1" applyBorder="1" applyAlignment="1"/>
    <xf numFmtId="0" fontId="3" fillId="0" borderId="5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5" fillId="0" borderId="83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5" fillId="0" borderId="46" xfId="0" applyFont="1" applyBorder="1" applyAlignment="1">
      <alignment horizontal="center"/>
    </xf>
    <xf numFmtId="0" fontId="3" fillId="0" borderId="41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5" fillId="0" borderId="29" xfId="0" applyFont="1" applyBorder="1" applyAlignment="1"/>
    <xf numFmtId="0" fontId="6" fillId="0" borderId="24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left" vertical="center" shrinkToFi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 shrinkToFit="1"/>
    </xf>
    <xf numFmtId="49" fontId="3" fillId="0" borderId="2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6" fillId="6" borderId="9" xfId="0" applyFont="1" applyFill="1" applyBorder="1"/>
    <xf numFmtId="0" fontId="6" fillId="6" borderId="1" xfId="0" applyFont="1" applyFill="1" applyBorder="1"/>
    <xf numFmtId="0" fontId="6" fillId="6" borderId="42" xfId="0" applyFont="1" applyFill="1" applyBorder="1"/>
    <xf numFmtId="0" fontId="9" fillId="6" borderId="16" xfId="0" applyFont="1" applyFill="1" applyBorder="1" applyAlignment="1"/>
    <xf numFmtId="0" fontId="6" fillId="2" borderId="86" xfId="0" applyFont="1" applyFill="1" applyBorder="1"/>
    <xf numFmtId="0" fontId="9" fillId="2" borderId="18" xfId="0" applyFont="1" applyFill="1" applyBorder="1" applyAlignment="1"/>
    <xf numFmtId="0" fontId="9" fillId="7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7" fillId="7" borderId="31" xfId="0" applyFont="1" applyFill="1" applyBorder="1"/>
    <xf numFmtId="0" fontId="9" fillId="7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7" borderId="35" xfId="0" applyFont="1" applyFill="1" applyBorder="1" applyAlignment="1">
      <alignment horizontal="center"/>
    </xf>
    <xf numFmtId="0" fontId="9" fillId="7" borderId="37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7" fillId="7" borderId="85" xfId="0" applyFont="1" applyFill="1" applyBorder="1" applyAlignment="1">
      <alignment horizontal="center"/>
    </xf>
    <xf numFmtId="0" fontId="6" fillId="7" borderId="2" xfId="0" applyFont="1" applyFill="1" applyBorder="1"/>
    <xf numFmtId="0" fontId="6" fillId="7" borderId="14" xfId="0" applyFont="1" applyFill="1" applyBorder="1"/>
    <xf numFmtId="0" fontId="6" fillId="7" borderId="6" xfId="0" applyFont="1" applyFill="1" applyBorder="1"/>
    <xf numFmtId="0" fontId="6" fillId="7" borderId="45" xfId="0" applyFont="1" applyFill="1" applyBorder="1"/>
    <xf numFmtId="0" fontId="9" fillId="8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8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5" fillId="6" borderId="9" xfId="0" applyFont="1" applyFill="1" applyBorder="1"/>
    <xf numFmtId="0" fontId="5" fillId="6" borderId="1" xfId="0" applyFont="1" applyFill="1" applyBorder="1"/>
    <xf numFmtId="0" fontId="5" fillId="6" borderId="42" xfId="0" applyFont="1" applyFill="1" applyBorder="1"/>
    <xf numFmtId="0" fontId="4" fillId="6" borderId="16" xfId="0" applyFont="1" applyFill="1" applyBorder="1" applyAlignment="1"/>
    <xf numFmtId="0" fontId="5" fillId="2" borderId="86" xfId="0" applyFont="1" applyFill="1" applyBorder="1"/>
    <xf numFmtId="0" fontId="4" fillId="2" borderId="18" xfId="0" applyFont="1" applyFill="1" applyBorder="1" applyAlignment="1"/>
    <xf numFmtId="0" fontId="5" fillId="7" borderId="48" xfId="0" applyFont="1" applyFill="1" applyBorder="1"/>
    <xf numFmtId="0" fontId="5" fillId="7" borderId="31" xfId="0" applyFont="1" applyFill="1" applyBorder="1"/>
    <xf numFmtId="0" fontId="5" fillId="7" borderId="32" xfId="0" applyFont="1" applyFill="1" applyBorder="1"/>
    <xf numFmtId="0" fontId="5" fillId="7" borderId="52" xfId="0" applyFont="1" applyFill="1" applyBorder="1"/>
    <xf numFmtId="0" fontId="5" fillId="9" borderId="9" xfId="0" applyFont="1" applyFill="1" applyBorder="1"/>
    <xf numFmtId="0" fontId="5" fillId="9" borderId="1" xfId="0" applyFont="1" applyFill="1" applyBorder="1"/>
    <xf numFmtId="0" fontId="5" fillId="9" borderId="42" xfId="0" applyFont="1" applyFill="1" applyBorder="1"/>
    <xf numFmtId="0" fontId="4" fillId="9" borderId="16" xfId="0" applyFont="1" applyFill="1" applyBorder="1" applyAlignment="1"/>
    <xf numFmtId="0" fontId="5" fillId="6" borderId="16" xfId="0" applyFont="1" applyFill="1" applyBorder="1"/>
    <xf numFmtId="0" fontId="9" fillId="6" borderId="9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/>
    </xf>
    <xf numFmtId="0" fontId="5" fillId="7" borderId="29" xfId="0" applyFont="1" applyFill="1" applyBorder="1"/>
    <xf numFmtId="0" fontId="5" fillId="4" borderId="87" xfId="0" applyFont="1" applyFill="1" applyBorder="1"/>
    <xf numFmtId="0" fontId="5" fillId="4" borderId="4" xfId="0" applyFont="1" applyFill="1" applyBorder="1"/>
    <xf numFmtId="0" fontId="5" fillId="4" borderId="19" xfId="0" applyFont="1" applyFill="1" applyBorder="1"/>
    <xf numFmtId="0" fontId="5" fillId="4" borderId="94" xfId="0" applyFont="1" applyFill="1" applyBorder="1"/>
    <xf numFmtId="0" fontId="13" fillId="6" borderId="9" xfId="0" applyFont="1" applyFill="1" applyBorder="1"/>
    <xf numFmtId="0" fontId="13" fillId="2" borderId="11" xfId="0" applyFont="1" applyFill="1" applyBorder="1"/>
    <xf numFmtId="0" fontId="13" fillId="0" borderId="87" xfId="0" applyFont="1" applyFill="1" applyBorder="1"/>
    <xf numFmtId="0" fontId="13" fillId="0" borderId="9" xfId="0" applyFont="1" applyFill="1" applyBorder="1"/>
    <xf numFmtId="0" fontId="13" fillId="0" borderId="10" xfId="0" applyFont="1" applyFill="1" applyBorder="1"/>
    <xf numFmtId="0" fontId="13" fillId="6" borderId="10" xfId="0" applyFont="1" applyFill="1" applyBorder="1"/>
    <xf numFmtId="0" fontId="14" fillId="2" borderId="11" xfId="0" applyFont="1" applyFill="1" applyBorder="1"/>
    <xf numFmtId="0" fontId="13" fillId="0" borderId="48" xfId="0" applyFont="1" applyFill="1" applyBorder="1"/>
    <xf numFmtId="0" fontId="13" fillId="0" borderId="12" xfId="0" applyFont="1" applyFill="1" applyBorder="1"/>
    <xf numFmtId="0" fontId="13" fillId="0" borderId="29" xfId="0" applyFont="1" applyFill="1" applyBorder="1"/>
    <xf numFmtId="0" fontId="13" fillId="6" borderId="1" xfId="0" applyFont="1" applyFill="1" applyBorder="1"/>
    <xf numFmtId="0" fontId="13" fillId="2" borderId="3" xfId="0" applyFont="1" applyFill="1" applyBorder="1"/>
    <xf numFmtId="0" fontId="13" fillId="0" borderId="4" xfId="0" applyFont="1" applyFill="1" applyBorder="1"/>
    <xf numFmtId="0" fontId="13" fillId="0" borderId="1" xfId="0" applyFont="1" applyFill="1" applyBorder="1"/>
    <xf numFmtId="0" fontId="13" fillId="0" borderId="2" xfId="0" applyFont="1" applyFill="1" applyBorder="1"/>
    <xf numFmtId="0" fontId="13" fillId="6" borderId="2" xfId="0" applyFont="1" applyFill="1" applyBorder="1"/>
    <xf numFmtId="0" fontId="14" fillId="2" borderId="3" xfId="0" applyFont="1" applyFill="1" applyBorder="1"/>
    <xf numFmtId="0" fontId="13" fillId="0" borderId="31" xfId="0" applyFont="1" applyFill="1" applyBorder="1"/>
    <xf numFmtId="0" fontId="13" fillId="6" borderId="16" xfId="0" applyFont="1" applyFill="1" applyBorder="1"/>
    <xf numFmtId="0" fontId="13" fillId="2" borderId="18" xfId="0" applyFont="1" applyFill="1" applyBorder="1"/>
    <xf numFmtId="0" fontId="13" fillId="0" borderId="19" xfId="0" applyFont="1" applyFill="1" applyBorder="1"/>
    <xf numFmtId="0" fontId="13" fillId="0" borderId="16" xfId="0" applyFont="1" applyFill="1" applyBorder="1"/>
    <xf numFmtId="0" fontId="13" fillId="0" borderId="17" xfId="0" applyFont="1" applyFill="1" applyBorder="1"/>
    <xf numFmtId="0" fontId="13" fillId="6" borderId="17" xfId="0" applyFont="1" applyFill="1" applyBorder="1"/>
    <xf numFmtId="0" fontId="13" fillId="0" borderId="36" xfId="0" applyFont="1" applyFill="1" applyBorder="1"/>
    <xf numFmtId="0" fontId="14" fillId="2" borderId="18" xfId="0" applyFont="1" applyFill="1" applyBorder="1"/>
    <xf numFmtId="0" fontId="13" fillId="0" borderId="52" xfId="0" applyFont="1" applyFill="1" applyBorder="1"/>
    <xf numFmtId="0" fontId="13" fillId="0" borderId="23" xfId="0" applyFont="1" applyFill="1" applyBorder="1"/>
    <xf numFmtId="0" fontId="13" fillId="7" borderId="10" xfId="0" applyFont="1" applyFill="1" applyBorder="1"/>
    <xf numFmtId="0" fontId="13" fillId="3" borderId="11" xfId="0" applyFont="1" applyFill="1" applyBorder="1"/>
    <xf numFmtId="0" fontId="14" fillId="0" borderId="11" xfId="0" applyFont="1" applyFill="1" applyBorder="1"/>
    <xf numFmtId="0" fontId="13" fillId="7" borderId="48" xfId="0" applyFont="1" applyFill="1" applyBorder="1"/>
    <xf numFmtId="0" fontId="13" fillId="0" borderId="15" xfId="0" applyFont="1" applyFill="1" applyBorder="1"/>
    <xf numFmtId="0" fontId="13" fillId="7" borderId="2" xfId="0" applyFont="1" applyFill="1" applyBorder="1"/>
    <xf numFmtId="0" fontId="13" fillId="3" borderId="3" xfId="0" applyFont="1" applyFill="1" applyBorder="1"/>
    <xf numFmtId="0" fontId="14" fillId="0" borderId="3" xfId="0" applyFont="1" applyFill="1" applyBorder="1"/>
    <xf numFmtId="0" fontId="13" fillId="7" borderId="31" xfId="0" applyFont="1" applyFill="1" applyBorder="1"/>
    <xf numFmtId="0" fontId="13" fillId="0" borderId="3" xfId="0" applyFont="1" applyFill="1" applyBorder="1"/>
    <xf numFmtId="0" fontId="13" fillId="0" borderId="24" xfId="0" applyFont="1" applyFill="1" applyBorder="1"/>
    <xf numFmtId="0" fontId="13" fillId="7" borderId="17" xfId="0" applyFont="1" applyFill="1" applyBorder="1"/>
    <xf numFmtId="0" fontId="13" fillId="3" borderId="18" xfId="0" applyFont="1" applyFill="1" applyBorder="1"/>
    <xf numFmtId="0" fontId="14" fillId="0" borderId="18" xfId="0" applyFont="1" applyFill="1" applyBorder="1"/>
    <xf numFmtId="0" fontId="13" fillId="7" borderId="52" xfId="0" applyFont="1" applyFill="1" applyBorder="1"/>
    <xf numFmtId="0" fontId="13" fillId="8" borderId="10" xfId="0" applyFont="1" applyFill="1" applyBorder="1"/>
    <xf numFmtId="0" fontId="13" fillId="4" borderId="11" xfId="0" applyFont="1" applyFill="1" applyBorder="1"/>
    <xf numFmtId="0" fontId="13" fillId="0" borderId="88" xfId="0" applyFont="1" applyFill="1" applyBorder="1"/>
    <xf numFmtId="0" fontId="13" fillId="0" borderId="13" xfId="0" applyFont="1" applyFill="1" applyBorder="1"/>
    <xf numFmtId="0" fontId="13" fillId="4" borderId="9" xfId="0" applyFont="1" applyFill="1" applyBorder="1"/>
    <xf numFmtId="0" fontId="13" fillId="8" borderId="2" xfId="0" applyFont="1" applyFill="1" applyBorder="1"/>
    <xf numFmtId="0" fontId="13" fillId="4" borderId="3" xfId="0" applyFont="1" applyFill="1" applyBorder="1"/>
    <xf numFmtId="0" fontId="13" fillId="0" borderId="90" xfId="0" applyFont="1" applyFill="1" applyBorder="1"/>
    <xf numFmtId="0" fontId="13" fillId="0" borderId="5" xfId="0" applyFont="1" applyFill="1" applyBorder="1"/>
    <xf numFmtId="0" fontId="13" fillId="4" borderId="1" xfId="0" applyFont="1" applyFill="1" applyBorder="1"/>
    <xf numFmtId="0" fontId="13" fillId="8" borderId="17" xfId="0" applyFont="1" applyFill="1" applyBorder="1"/>
    <xf numFmtId="0" fontId="13" fillId="4" borderId="18" xfId="0" applyFont="1" applyFill="1" applyBorder="1"/>
    <xf numFmtId="0" fontId="13" fillId="0" borderId="92" xfId="0" applyFont="1" applyFill="1" applyBorder="1"/>
    <xf numFmtId="0" fontId="13" fillId="0" borderId="20" xfId="0" applyFont="1" applyFill="1" applyBorder="1"/>
    <xf numFmtId="0" fontId="13" fillId="4" borderId="16" xfId="0" applyFont="1" applyFill="1" applyBorder="1"/>
    <xf numFmtId="0" fontId="15" fillId="0" borderId="9" xfId="0" applyFont="1" applyFill="1" applyBorder="1"/>
    <xf numFmtId="0" fontId="15" fillId="0" borderId="10" xfId="0" applyFont="1" applyFill="1" applyBorder="1"/>
    <xf numFmtId="0" fontId="15" fillId="0" borderId="12" xfId="0" applyFont="1" applyFill="1" applyBorder="1"/>
    <xf numFmtId="0" fontId="15" fillId="0" borderId="4" xfId="0" applyFont="1" applyFill="1" applyBorder="1"/>
    <xf numFmtId="0" fontId="15" fillId="0" borderId="1" xfId="0" applyFont="1" applyFill="1" applyBorder="1"/>
    <xf numFmtId="0" fontId="15" fillId="0" borderId="2" xfId="0" applyFont="1" applyFill="1" applyBorder="1"/>
    <xf numFmtId="0" fontId="13" fillId="2" borderId="18" xfId="0" applyFont="1" applyFill="1" applyBorder="1" applyAlignment="1"/>
    <xf numFmtId="0" fontId="13" fillId="0" borderId="19" xfId="0" applyFont="1" applyFill="1" applyBorder="1" applyAlignment="1"/>
    <xf numFmtId="0" fontId="13" fillId="0" borderId="16" xfId="0" applyFont="1" applyBorder="1" applyAlignment="1"/>
    <xf numFmtId="0" fontId="13" fillId="0" borderId="17" xfId="0" applyFont="1" applyBorder="1" applyAlignment="1"/>
    <xf numFmtId="0" fontId="13" fillId="6" borderId="17" xfId="0" applyFont="1" applyFill="1" applyBorder="1" applyAlignment="1"/>
    <xf numFmtId="0" fontId="13" fillId="2" borderId="86" xfId="0" applyFont="1" applyFill="1" applyBorder="1"/>
    <xf numFmtId="0" fontId="13" fillId="0" borderId="44" xfId="0" applyFont="1" applyFill="1" applyBorder="1"/>
    <xf numFmtId="0" fontId="13" fillId="0" borderId="42" xfId="0" applyFont="1" applyFill="1" applyBorder="1"/>
    <xf numFmtId="0" fontId="13" fillId="0" borderId="43" xfId="0" applyFont="1" applyFill="1" applyBorder="1"/>
    <xf numFmtId="0" fontId="13" fillId="6" borderId="43" xfId="0" applyFont="1" applyFill="1" applyBorder="1"/>
    <xf numFmtId="0" fontId="14" fillId="2" borderId="86" xfId="0" applyFont="1" applyFill="1" applyBorder="1"/>
    <xf numFmtId="0" fontId="15" fillId="7" borderId="10" xfId="0" applyFont="1" applyFill="1" applyBorder="1"/>
    <xf numFmtId="0" fontId="15" fillId="3" borderId="11" xfId="0" applyFont="1" applyFill="1" applyBorder="1"/>
    <xf numFmtId="0" fontId="15" fillId="7" borderId="2" xfId="0" applyFont="1" applyFill="1" applyBorder="1"/>
    <xf numFmtId="0" fontId="15" fillId="3" borderId="3" xfId="0" applyFont="1" applyFill="1" applyBorder="1"/>
    <xf numFmtId="0" fontId="15" fillId="0" borderId="17" xfId="0" applyFont="1" applyFill="1" applyBorder="1"/>
    <xf numFmtId="0" fontId="15" fillId="7" borderId="17" xfId="0" applyFont="1" applyFill="1" applyBorder="1"/>
    <xf numFmtId="0" fontId="15" fillId="3" borderId="18" xfId="0" applyFont="1" applyFill="1" applyBorder="1"/>
    <xf numFmtId="0" fontId="15" fillId="0" borderId="19" xfId="0" applyFont="1" applyFill="1" applyBorder="1"/>
    <xf numFmtId="0" fontId="15" fillId="0" borderId="16" xfId="0" applyFont="1" applyFill="1" applyBorder="1"/>
    <xf numFmtId="0" fontId="13" fillId="7" borderId="43" xfId="0" applyFont="1" applyFill="1" applyBorder="1"/>
    <xf numFmtId="0" fontId="13" fillId="3" borderId="86" xfId="0" applyFont="1" applyFill="1" applyBorder="1"/>
    <xf numFmtId="0" fontId="14" fillId="0" borderId="86" xfId="0" applyFont="1" applyFill="1" applyBorder="1"/>
    <xf numFmtId="0" fontId="15" fillId="0" borderId="23" xfId="0" applyFont="1" applyFill="1" applyBorder="1"/>
    <xf numFmtId="0" fontId="15" fillId="0" borderId="15" xfId="0" applyFont="1" applyFill="1" applyBorder="1"/>
    <xf numFmtId="0" fontId="15" fillId="0" borderId="24" xfId="0" applyFont="1" applyFill="1" applyBorder="1"/>
    <xf numFmtId="0" fontId="13" fillId="10" borderId="2" xfId="0" applyFont="1" applyFill="1" applyBorder="1"/>
    <xf numFmtId="0" fontId="13" fillId="0" borderId="52" xfId="0" applyFont="1" applyFill="1" applyBorder="1" applyAlignment="1"/>
    <xf numFmtId="0" fontId="13" fillId="0" borderId="32" xfId="0" applyFont="1" applyFill="1" applyBorder="1"/>
    <xf numFmtId="0" fontId="14" fillId="0" borderId="10" xfId="0" applyFont="1" applyFill="1" applyBorder="1"/>
    <xf numFmtId="0" fontId="14" fillId="0" borderId="2" xfId="0" applyFont="1" applyFill="1" applyBorder="1"/>
    <xf numFmtId="0" fontId="14" fillId="0" borderId="43" xfId="0" applyFont="1" applyFill="1" applyBorder="1"/>
    <xf numFmtId="0" fontId="13" fillId="10" borderId="44" xfId="0" applyFont="1" applyFill="1" applyBorder="1"/>
    <xf numFmtId="0" fontId="13" fillId="6" borderId="18" xfId="0" applyFont="1" applyFill="1" applyBorder="1" applyAlignment="1"/>
    <xf numFmtId="0" fontId="13" fillId="9" borderId="17" xfId="0" applyFont="1" applyFill="1" applyBorder="1" applyAlignment="1"/>
    <xf numFmtId="0" fontId="13" fillId="6" borderId="11" xfId="0" applyFont="1" applyFill="1" applyBorder="1"/>
    <xf numFmtId="0" fontId="13" fillId="9" borderId="10" xfId="0" applyFont="1" applyFill="1" applyBorder="1"/>
    <xf numFmtId="0" fontId="13" fillId="6" borderId="3" xfId="0" applyFont="1" applyFill="1" applyBorder="1"/>
    <xf numFmtId="0" fontId="13" fillId="9" borderId="2" xfId="0" applyFont="1" applyFill="1" applyBorder="1"/>
    <xf numFmtId="0" fontId="13" fillId="6" borderId="86" xfId="0" applyFont="1" applyFill="1" applyBorder="1"/>
    <xf numFmtId="0" fontId="13" fillId="9" borderId="43" xfId="0" applyFont="1" applyFill="1" applyBorder="1"/>
    <xf numFmtId="0" fontId="15" fillId="7" borderId="31" xfId="0" applyFont="1" applyFill="1" applyBorder="1"/>
    <xf numFmtId="0" fontId="15" fillId="7" borderId="52" xfId="0" applyFont="1" applyFill="1" applyBorder="1"/>
    <xf numFmtId="0" fontId="13" fillId="7" borderId="32" xfId="0" applyFont="1" applyFill="1" applyBorder="1"/>
    <xf numFmtId="0" fontId="13" fillId="0" borderId="92" xfId="0" applyFont="1" applyFill="1" applyBorder="1" applyAlignment="1"/>
    <xf numFmtId="0" fontId="13" fillId="0" borderId="89" xfId="0" applyFont="1" applyFill="1" applyBorder="1"/>
    <xf numFmtId="0" fontId="13" fillId="0" borderId="91" xfId="0" applyFont="1" applyFill="1" applyBorder="1"/>
    <xf numFmtId="0" fontId="15" fillId="7" borderId="11" xfId="0" applyFont="1" applyFill="1" applyBorder="1"/>
    <xf numFmtId="0" fontId="15" fillId="7" borderId="3" xfId="0" applyFont="1" applyFill="1" applyBorder="1"/>
    <xf numFmtId="0" fontId="15" fillId="7" borderId="18" xfId="0" applyFont="1" applyFill="1" applyBorder="1"/>
    <xf numFmtId="0" fontId="13" fillId="7" borderId="11" xfId="0" applyFont="1" applyFill="1" applyBorder="1"/>
    <xf numFmtId="0" fontId="13" fillId="7" borderId="3" xfId="0" applyFont="1" applyFill="1" applyBorder="1"/>
    <xf numFmtId="0" fontId="13" fillId="7" borderId="86" xfId="0" applyFont="1" applyFill="1" applyBorder="1"/>
    <xf numFmtId="0" fontId="13" fillId="7" borderId="18" xfId="0" applyFont="1" applyFill="1" applyBorder="1"/>
    <xf numFmtId="0" fontId="13" fillId="0" borderId="9" xfId="0" applyFont="1" applyBorder="1"/>
    <xf numFmtId="0" fontId="13" fillId="0" borderId="10" xfId="0" applyFont="1" applyBorder="1"/>
    <xf numFmtId="0" fontId="13" fillId="0" borderId="1" xfId="0" applyFont="1" applyBorder="1"/>
    <xf numFmtId="0" fontId="13" fillId="0" borderId="2" xfId="0" applyFont="1" applyBorder="1"/>
    <xf numFmtId="0" fontId="13" fillId="0" borderId="16" xfId="0" applyFont="1" applyBorder="1"/>
    <xf numFmtId="0" fontId="13" fillId="0" borderId="17" xfId="0" applyFont="1" applyBorder="1"/>
    <xf numFmtId="0" fontId="13" fillId="0" borderId="24" xfId="0" applyFont="1" applyBorder="1"/>
    <xf numFmtId="0" fontId="13" fillId="0" borderId="18" xfId="0" applyFont="1" applyBorder="1"/>
    <xf numFmtId="0" fontId="13" fillId="0" borderId="11" xfId="0" applyFont="1" applyFill="1" applyBorder="1"/>
    <xf numFmtId="0" fontId="13" fillId="0" borderId="18" xfId="0" applyFont="1" applyFill="1" applyBorder="1"/>
    <xf numFmtId="0" fontId="13" fillId="0" borderId="8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94" xfId="0" applyFont="1" applyFill="1" applyBorder="1" applyAlignment="1">
      <alignment horizontal="center"/>
    </xf>
    <xf numFmtId="0" fontId="13" fillId="7" borderId="94" xfId="0" applyFont="1" applyFill="1" applyBorder="1" applyAlignment="1">
      <alignment horizontal="center"/>
    </xf>
    <xf numFmtId="0" fontId="13" fillId="3" borderId="96" xfId="0" applyFont="1" applyFill="1" applyBorder="1" applyAlignment="1">
      <alignment horizontal="center"/>
    </xf>
    <xf numFmtId="0" fontId="13" fillId="0" borderId="87" xfId="0" applyFont="1" applyFill="1" applyBorder="1" applyAlignment="1">
      <alignment horizontal="center"/>
    </xf>
    <xf numFmtId="0" fontId="13" fillId="0" borderId="95" xfId="0" applyFont="1" applyFill="1" applyBorder="1" applyAlignment="1">
      <alignment horizontal="center"/>
    </xf>
    <xf numFmtId="0" fontId="13" fillId="0" borderId="96" xfId="0" applyFont="1" applyFill="1" applyBorder="1" applyAlignment="1">
      <alignment horizontal="center"/>
    </xf>
    <xf numFmtId="0" fontId="13" fillId="7" borderId="96" xfId="0" applyFont="1" applyFill="1" applyBorder="1" applyAlignment="1">
      <alignment horizontal="center"/>
    </xf>
    <xf numFmtId="0" fontId="13" fillId="7" borderId="48" xfId="0" applyFont="1" applyFill="1" applyBorder="1" applyAlignment="1">
      <alignment horizontal="center"/>
    </xf>
    <xf numFmtId="0" fontId="15" fillId="7" borderId="29" xfId="0" applyFont="1" applyFill="1" applyBorder="1"/>
    <xf numFmtId="0" fontId="13" fillId="10" borderId="43" xfId="0" applyFont="1" applyFill="1" applyBorder="1"/>
    <xf numFmtId="0" fontId="13" fillId="10" borderId="4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 shrinkToFit="1"/>
    </xf>
    <xf numFmtId="0" fontId="6" fillId="0" borderId="39" xfId="0" applyFont="1" applyBorder="1" applyAlignment="1"/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8" fillId="0" borderId="75" xfId="0" applyFont="1" applyFill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8" fillId="0" borderId="70" xfId="0" applyFont="1" applyFill="1" applyBorder="1" applyAlignment="1">
      <alignment horizontal="center" vertical="center" wrapText="1"/>
    </xf>
    <xf numFmtId="0" fontId="0" fillId="0" borderId="62" xfId="0" applyBorder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8" fillId="0" borderId="70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6" fillId="0" borderId="6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center"/>
    </xf>
    <xf numFmtId="0" fontId="4" fillId="3" borderId="69" xfId="0" applyFont="1" applyFill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58" xfId="0" applyFont="1" applyBorder="1" applyAlignment="1">
      <alignment horizontal="center" vertical="center" textRotation="90"/>
    </xf>
    <xf numFmtId="0" fontId="6" fillId="0" borderId="46" xfId="0" applyFont="1" applyBorder="1" applyAlignment="1">
      <alignment horizontal="center" vertical="center" textRotation="90"/>
    </xf>
    <xf numFmtId="0" fontId="6" fillId="0" borderId="59" xfId="0" applyFont="1" applyBorder="1" applyAlignment="1">
      <alignment horizontal="center" vertical="center" textRotation="90"/>
    </xf>
    <xf numFmtId="0" fontId="6" fillId="0" borderId="6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4" borderId="68" xfId="0" applyFont="1" applyFill="1" applyBorder="1" applyAlignment="1">
      <alignment horizontal="center"/>
    </xf>
    <xf numFmtId="0" fontId="4" fillId="4" borderId="69" xfId="0" applyFont="1" applyFill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3" fillId="0" borderId="4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 shrinkToFit="1"/>
    </xf>
    <xf numFmtId="0" fontId="5" fillId="0" borderId="29" xfId="0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6" fillId="0" borderId="27" xfId="0" applyFont="1" applyBorder="1" applyAlignment="1">
      <alignment horizontal="left" vertical="center" shrinkToFit="1"/>
    </xf>
    <xf numFmtId="0" fontId="5" fillId="0" borderId="39" xfId="0" applyFont="1" applyBorder="1" applyAlignment="1"/>
    <xf numFmtId="0" fontId="6" fillId="0" borderId="76" xfId="0" applyFont="1" applyBorder="1" applyAlignment="1">
      <alignment horizontal="center" vertical="center" textRotation="90"/>
    </xf>
    <xf numFmtId="0" fontId="6" fillId="0" borderId="79" xfId="0" applyFont="1" applyBorder="1" applyAlignment="1">
      <alignment horizontal="center" vertical="center" textRotation="90"/>
    </xf>
    <xf numFmtId="0" fontId="6" fillId="0" borderId="77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left" vertical="center" wrapText="1"/>
    </xf>
    <xf numFmtId="0" fontId="6" fillId="0" borderId="81" xfId="0" applyFont="1" applyFill="1" applyBorder="1" applyAlignment="1">
      <alignment horizontal="left" vertical="center" wrapText="1"/>
    </xf>
    <xf numFmtId="0" fontId="6" fillId="0" borderId="8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center" vertical="center" wrapText="1" shrinkToFit="1"/>
    </xf>
    <xf numFmtId="0" fontId="4" fillId="0" borderId="73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6" fillId="0" borderId="7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6" fillId="0" borderId="32" xfId="0" applyFont="1" applyFill="1" applyBorder="1" applyAlignment="1">
      <alignment horizontal="left" vertical="center" shrinkToFit="1"/>
    </xf>
    <xf numFmtId="0" fontId="6" fillId="0" borderId="58" xfId="0" applyFont="1" applyFill="1" applyBorder="1" applyAlignment="1">
      <alignment horizontal="center" vertical="center" textRotation="90"/>
    </xf>
    <xf numFmtId="0" fontId="6" fillId="0" borderId="46" xfId="0" applyFont="1" applyFill="1" applyBorder="1" applyAlignment="1">
      <alignment horizontal="center" vertical="center" textRotation="90"/>
    </xf>
    <xf numFmtId="0" fontId="6" fillId="0" borderId="59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44" fontId="3" fillId="0" borderId="26" xfId="1" applyFont="1" applyFill="1" applyBorder="1" applyAlignment="1">
      <alignment horizontal="left" vertical="center" wrapText="1" shrinkToFit="1"/>
    </xf>
    <xf numFmtId="44" fontId="3" fillId="0" borderId="13" xfId="1" applyFont="1" applyFill="1" applyBorder="1" applyAlignment="1">
      <alignment horizontal="left" vertical="center" wrapText="1" shrinkToFit="1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72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shrinkToFit="1"/>
    </xf>
    <xf numFmtId="0" fontId="5" fillId="0" borderId="29" xfId="0" applyFont="1" applyBorder="1"/>
    <xf numFmtId="0" fontId="4" fillId="0" borderId="93" xfId="0" applyFont="1" applyBorder="1" applyAlignment="1">
      <alignment horizontal="center"/>
    </xf>
    <xf numFmtId="0" fontId="5" fillId="0" borderId="26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</cellXfs>
  <cellStyles count="2">
    <cellStyle name="Obično" xfId="0" builtinId="0"/>
    <cellStyle name="Valuta" xfId="1" builtinId="4"/>
  </cellStyles>
  <dxfs count="0"/>
  <tableStyles count="0" defaultTableStyle="TableStyleMedium9" defaultPivotStyle="PivotStyleLight16"/>
  <colors>
    <mruColors>
      <color rgb="FFCCFFFF"/>
      <color rgb="FFCCEC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mi/Documents/RADNA_&#352;KOLA/DOKUMENTI_&#352;KOLA_2011_2012/NASTAVNI_PLANOVI__radni/Nastavni_planovi_razrednici_11_12_radn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1_12"/>
      <sheetName val="PLAN_Ukupno_sati"/>
      <sheetName val="Razrednici_zamjenici"/>
      <sheetName val="Obrazac1_SJ_I_II_ET_VJ_IN_FN"/>
      <sheetName val="Obrazac2_Broj učenika_SJ_ET_VJ"/>
    </sheetNames>
    <sheetDataSet>
      <sheetData sheetId="0">
        <row r="10">
          <cell r="G10" t="str">
            <v>Bratanović Tatjana</v>
          </cell>
        </row>
        <row r="48">
          <cell r="G48" t="str">
            <v>Širol Barbara</v>
          </cell>
          <cell r="R48" t="str">
            <v>Ružić Amneris</v>
          </cell>
          <cell r="AC48" t="str">
            <v>Rimanić Magda</v>
          </cell>
          <cell r="AN48" t="str">
            <v>Burić Marinka</v>
          </cell>
          <cell r="AY48" t="str">
            <v>Rimanić Magda</v>
          </cell>
          <cell r="BJ48" t="str">
            <v>Ružić Amneris</v>
          </cell>
          <cell r="BU48" t="str">
            <v>Lukšić Melita</v>
          </cell>
          <cell r="CF48" t="str">
            <v>Ružić Amneris</v>
          </cell>
        </row>
        <row r="49">
          <cell r="BJ49" t="str">
            <v>Širol Barbara</v>
          </cell>
        </row>
        <row r="50">
          <cell r="G50" t="str">
            <v>Pifar Macuka Renata</v>
          </cell>
          <cell r="R50" t="str">
            <v>Miličić Andrejina</v>
          </cell>
          <cell r="AC50" t="str">
            <v>Grujić Sanja</v>
          </cell>
          <cell r="AN50" t="str">
            <v>Družeta Gorana</v>
          </cell>
          <cell r="AY50" t="str">
            <v>Pifar Macuka Renata</v>
          </cell>
          <cell r="BU50" t="str">
            <v>Pifar Macuka Renata</v>
          </cell>
          <cell r="CF50" t="str">
            <v>Družeta Gorana</v>
          </cell>
        </row>
        <row r="51">
          <cell r="G51" t="str">
            <v>Tojčić Daliborka</v>
          </cell>
          <cell r="BJ51" t="str">
            <v>Družeta Gorana</v>
          </cell>
        </row>
        <row r="52">
          <cell r="AY52" t="str">
            <v>Majušević Mladen</v>
          </cell>
          <cell r="BU52" t="str">
            <v>Rabar Loreta</v>
          </cell>
          <cell r="CF52" t="str">
            <v>Bašić Christian</v>
          </cell>
        </row>
        <row r="53">
          <cell r="G53" t="str">
            <v>Ružić Amneris</v>
          </cell>
          <cell r="R53" t="str">
            <v>Rusac Emanuela</v>
          </cell>
          <cell r="AC53" t="str">
            <v>Moscarda Lorena</v>
          </cell>
          <cell r="AN53" t="str">
            <v>Moscarda Lorena</v>
          </cell>
          <cell r="AY53" t="str">
            <v>Hrestak Biševac Martina</v>
          </cell>
          <cell r="CF53" t="str">
            <v>Rabar Loreta</v>
          </cell>
        </row>
        <row r="54">
          <cell r="G54" t="str">
            <v>Petrić Ljiljana</v>
          </cell>
          <cell r="R54" t="str">
            <v>Petrić Ljiljana</v>
          </cell>
          <cell r="AC54" t="str">
            <v>Petrić Ljiljana</v>
          </cell>
          <cell r="AN54" t="str">
            <v>Petrić Ljiljana</v>
          </cell>
          <cell r="AY54" t="str">
            <v>Ujčić Anika</v>
          </cell>
          <cell r="BJ54" t="str">
            <v>Rusac Emanuela</v>
          </cell>
          <cell r="BU54" t="str">
            <v>Močibob Tatjana</v>
          </cell>
        </row>
        <row r="55">
          <cell r="R55" t="str">
            <v>Tojčić Daliborka</v>
          </cell>
          <cell r="BJ55" t="str">
            <v>Moscarda Lorena</v>
          </cell>
          <cell r="CF55" t="str">
            <v>Cvitić Sanja</v>
          </cell>
        </row>
        <row r="56">
          <cell r="AY56" t="str">
            <v>Gortan Robert</v>
          </cell>
          <cell r="BJ56" t="str">
            <v>Tojčić Daliborka</v>
          </cell>
          <cell r="BU56" t="str">
            <v>Červar Milan</v>
          </cell>
        </row>
        <row r="57">
          <cell r="G57" t="str">
            <v>Brajdić Divšić Katarina</v>
          </cell>
          <cell r="R57" t="str">
            <v>Brajdić Divšić Katarina</v>
          </cell>
          <cell r="AC57" t="str">
            <v>Brajdić Divšić Katarina</v>
          </cell>
          <cell r="AN57" t="str">
            <v>Brajdić Divšić Katarina</v>
          </cell>
          <cell r="AY57" t="str">
            <v>Skok Damir</v>
          </cell>
          <cell r="BJ57" t="str">
            <v>Majušević Mladen</v>
          </cell>
          <cell r="CF57" t="str">
            <v>Načinović Željko</v>
          </cell>
        </row>
        <row r="58">
          <cell r="G58" t="str">
            <v>Ursić Marica</v>
          </cell>
          <cell r="R58" t="str">
            <v>Ursić Marica</v>
          </cell>
          <cell r="AC58" t="str">
            <v>Ursić Marica</v>
          </cell>
          <cell r="AN58" t="str">
            <v>Ursić Marica</v>
          </cell>
          <cell r="AY58" t="str">
            <v>Morsi Karmen</v>
          </cell>
          <cell r="BJ58" t="str">
            <v>Hrestak Biševac Martina</v>
          </cell>
          <cell r="BU58" t="str">
            <v>Načinović Željko</v>
          </cell>
          <cell r="CF58" t="str">
            <v>Kadić Goran</v>
          </cell>
        </row>
        <row r="59">
          <cell r="G59" t="str">
            <v>Brajković Ana</v>
          </cell>
          <cell r="R59" t="str">
            <v>Brajković Ana</v>
          </cell>
          <cell r="AC59" t="str">
            <v>Brajković Ana</v>
          </cell>
          <cell r="AN59" t="str">
            <v>Brajković Ana</v>
          </cell>
          <cell r="AY59" t="str">
            <v>Blašković Silvija</v>
          </cell>
          <cell r="BJ59" t="str">
            <v>Ujčić Anika</v>
          </cell>
          <cell r="BU59" t="str">
            <v>Ančić Aleksandar</v>
          </cell>
          <cell r="CF59" t="str">
            <v>Fabris Robert</v>
          </cell>
        </row>
        <row r="60">
          <cell r="G60" t="str">
            <v>Barbiš Sandra</v>
          </cell>
          <cell r="R60" t="str">
            <v>Barbiš Sandra</v>
          </cell>
          <cell r="AC60" t="str">
            <v>Barbiš Sandra</v>
          </cell>
          <cell r="AN60" t="str">
            <v>Barbiš Sandra</v>
          </cell>
          <cell r="AY60" t="str">
            <v>Banko Josip</v>
          </cell>
          <cell r="BJ60" t="str">
            <v>Burić Ivana</v>
          </cell>
        </row>
        <row r="61">
          <cell r="G61" t="str">
            <v>Dobrić Igor</v>
          </cell>
          <cell r="R61" t="str">
            <v>Majušević Mladen</v>
          </cell>
          <cell r="AC61" t="str">
            <v>Dobrić Igor</v>
          </cell>
          <cell r="AN61" t="str">
            <v>Majušević Mladen</v>
          </cell>
          <cell r="BJ61" t="str">
            <v>Morsi Karmen</v>
          </cell>
          <cell r="BU61" t="str">
            <v>Brožić Toni</v>
          </cell>
          <cell r="CF61" t="str">
            <v>Šiklić Roži</v>
          </cell>
        </row>
        <row r="62">
          <cell r="G62" t="str">
            <v>Hrestak Biševac Martina</v>
          </cell>
          <cell r="R62" t="str">
            <v>Hrestak Biševac Martina</v>
          </cell>
          <cell r="AC62" t="str">
            <v>Hrestak Biševac Martina</v>
          </cell>
          <cell r="AN62" t="str">
            <v>Hrestak Biševac Martina</v>
          </cell>
          <cell r="AY62" t="str">
            <v>Banko Josip</v>
          </cell>
          <cell r="BJ62" t="str">
            <v>Rabar Loreta</v>
          </cell>
          <cell r="CF62" t="str">
            <v>Fabris Robert</v>
          </cell>
        </row>
        <row r="63">
          <cell r="G63" t="str">
            <v>Vujasin-Ilić Vesna</v>
          </cell>
          <cell r="R63" t="str">
            <v>Šuljić Šime</v>
          </cell>
          <cell r="AC63" t="str">
            <v>Gortan Robert</v>
          </cell>
          <cell r="AN63" t="str">
            <v>Blečić Stambulić Silvana</v>
          </cell>
          <cell r="BJ63" t="str">
            <v>Stemberger Sergio</v>
          </cell>
          <cell r="BU63" t="str">
            <v>Banko Josip</v>
          </cell>
        </row>
        <row r="64">
          <cell r="G64" t="str">
            <v>Skok Damir</v>
          </cell>
          <cell r="R64" t="str">
            <v>Skok Damir</v>
          </cell>
          <cell r="AC64" t="str">
            <v>Gržinić Branka</v>
          </cell>
          <cell r="AN64" t="str">
            <v>Gržinić Branka</v>
          </cell>
          <cell r="AY64" t="str">
            <v>Brožić Toni</v>
          </cell>
          <cell r="BJ64" t="str">
            <v>Morsi Karmen</v>
          </cell>
          <cell r="BU64" t="str">
            <v>Ančić Aleksandar</v>
          </cell>
        </row>
        <row r="65">
          <cell r="G65" t="str">
            <v>Šiklić Roži</v>
          </cell>
          <cell r="R65" t="str">
            <v>Šiklić Roži</v>
          </cell>
          <cell r="AC65" t="str">
            <v>Skok Damir</v>
          </cell>
          <cell r="AN65" t="str">
            <v>Šiklić Roži</v>
          </cell>
          <cell r="BJ65" t="str">
            <v>Blašković Silvija</v>
          </cell>
        </row>
        <row r="66">
          <cell r="G66" t="str">
            <v>Dorčić Dušica</v>
          </cell>
          <cell r="R66" t="str">
            <v>Dorčić Dušica</v>
          </cell>
          <cell r="AC66" t="str">
            <v>Burić Ivana</v>
          </cell>
          <cell r="AN66" t="str">
            <v>Dorčić Dušica</v>
          </cell>
          <cell r="AY66" t="str">
            <v>Milanović Ferdo</v>
          </cell>
          <cell r="BJ66" t="str">
            <v>Barbiš Sandra</v>
          </cell>
          <cell r="BU66" t="str">
            <v>Prica Srđan</v>
          </cell>
        </row>
        <row r="67">
          <cell r="G67" t="str">
            <v>Ujčić Anika</v>
          </cell>
          <cell r="R67" t="str">
            <v>Ujčić Anika</v>
          </cell>
          <cell r="AC67" t="str">
            <v>Ujčić Anika</v>
          </cell>
          <cell r="AN67" t="str">
            <v>Cvitić Sanja</v>
          </cell>
          <cell r="BJ67" t="str">
            <v>Močibob Tatjana</v>
          </cell>
          <cell r="BU67" t="str">
            <v>Prica Srđan</v>
          </cell>
        </row>
        <row r="68">
          <cell r="AY68" t="str">
            <v>Jurjević Bernard</v>
          </cell>
          <cell r="BJ68" t="str">
            <v>Močibob Tatjana</v>
          </cell>
        </row>
        <row r="69">
          <cell r="AY69" t="str">
            <v>Stemberger Sergio</v>
          </cell>
          <cell r="BJ69" t="str">
            <v>Škropeta Irena</v>
          </cell>
        </row>
        <row r="70">
          <cell r="G70" t="str">
            <v>Morsi Karmen</v>
          </cell>
          <cell r="R70" t="str">
            <v>Morsi Karmen</v>
          </cell>
          <cell r="AC70" t="str">
            <v>Morsi Karmen</v>
          </cell>
          <cell r="AN70" t="str">
            <v>Morsi Karmen</v>
          </cell>
          <cell r="AY70" t="str">
            <v>Prica Srđan</v>
          </cell>
          <cell r="BJ70" t="str">
            <v>Močibob Tatjana</v>
          </cell>
        </row>
        <row r="71">
          <cell r="G71" t="str">
            <v>Načinović Željko</v>
          </cell>
          <cell r="AC71" t="str">
            <v>Načinović Željko</v>
          </cell>
          <cell r="AN71" t="str">
            <v>Načinović Željko</v>
          </cell>
          <cell r="AY71" t="str">
            <v>Prica Srđan</v>
          </cell>
        </row>
        <row r="72">
          <cell r="G72" t="str">
            <v>Brajković Ana</v>
          </cell>
          <cell r="R72" t="str">
            <v>Brajković Ana</v>
          </cell>
          <cell r="AC72" t="str">
            <v>Brajković Ana</v>
          </cell>
        </row>
        <row r="73">
          <cell r="G73" t="str">
            <v>Rabar Loreta</v>
          </cell>
          <cell r="R73" t="str">
            <v>Rabar Loreta</v>
          </cell>
          <cell r="AC73" t="str">
            <v>Jurjević Bernard</v>
          </cell>
          <cell r="AN73" t="str">
            <v>Rabar Loreta</v>
          </cell>
        </row>
        <row r="74">
          <cell r="G74" t="str">
            <v>Stemberger Sergio</v>
          </cell>
          <cell r="R74" t="str">
            <v>Stemberger Sergio</v>
          </cell>
          <cell r="AN74" t="str">
            <v>Stemberger Sergio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AH95"/>
  <sheetViews>
    <sheetView view="pageBreakPreview" topLeftCell="A4" zoomScaleSheetLayoutView="100" workbookViewId="0">
      <selection activeCell="I23" sqref="I23"/>
    </sheetView>
  </sheetViews>
  <sheetFormatPr defaultRowHeight="15"/>
  <cols>
    <col min="1" max="1" width="5.42578125" style="95" customWidth="1"/>
    <col min="2" max="2" width="17.42578125" style="68" customWidth="1"/>
    <col min="3" max="3" width="16.140625" style="68" customWidth="1"/>
    <col min="4" max="34" width="3.7109375" style="68" customWidth="1"/>
    <col min="35" max="16384" width="9.140625" style="68"/>
  </cols>
  <sheetData>
    <row r="1" spans="1:34" ht="21" customHeight="1" thickBot="1">
      <c r="A1" s="398" t="s">
        <v>99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400"/>
    </row>
    <row r="2" spans="1:34" s="70" customFormat="1" ht="22.5" customHeight="1">
      <c r="A2" s="418" t="s">
        <v>0</v>
      </c>
      <c r="B2" s="421" t="s">
        <v>1</v>
      </c>
      <c r="C2" s="435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s="70" customFormat="1" ht="30" customHeight="1">
      <c r="A3" s="419"/>
      <c r="B3" s="422"/>
      <c r="C3" s="436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 s="70" customFormat="1" ht="21" customHeight="1">
      <c r="A4" s="419"/>
      <c r="B4" s="422"/>
      <c r="C4" s="436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s="70" customFormat="1" ht="22.5" customHeight="1" thickBot="1">
      <c r="A5" s="420"/>
      <c r="B5" s="423"/>
      <c r="C5" s="437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1" t="s">
        <v>2</v>
      </c>
      <c r="B6" s="71" t="s">
        <v>3</v>
      </c>
      <c r="C6" s="72" t="str">
        <f>[1]Nastavni_planovi_11_12!G48</f>
        <v>Širol Barbara</v>
      </c>
      <c r="D6" s="191"/>
      <c r="E6" s="73"/>
      <c r="F6" s="243"/>
      <c r="G6" s="244"/>
      <c r="H6" s="245" t="s">
        <v>131</v>
      </c>
      <c r="I6" s="245"/>
      <c r="J6" s="245"/>
      <c r="K6" s="246"/>
      <c r="L6" s="242"/>
      <c r="M6" s="243"/>
      <c r="N6" s="244"/>
      <c r="O6" s="245"/>
      <c r="P6" s="245"/>
      <c r="Q6" s="245"/>
      <c r="R6" s="246"/>
      <c r="S6" s="242"/>
      <c r="T6" s="243"/>
      <c r="U6" s="244"/>
      <c r="V6" s="245"/>
      <c r="W6" s="245"/>
      <c r="X6" s="245"/>
      <c r="Y6" s="246"/>
      <c r="Z6" s="242"/>
      <c r="AA6" s="243"/>
      <c r="AB6" s="244"/>
      <c r="AC6" s="245"/>
      <c r="AD6" s="245"/>
      <c r="AE6" s="245"/>
      <c r="AF6" s="246"/>
      <c r="AG6" s="247"/>
      <c r="AH6" s="248"/>
    </row>
    <row r="7" spans="1:34" ht="20.100000000000001" customHeight="1">
      <c r="A7" s="387" t="s">
        <v>4</v>
      </c>
      <c r="B7" s="18" t="s">
        <v>5</v>
      </c>
      <c r="C7" s="74">
        <f>[1]Nastavni_planovi_11_12!G49</f>
        <v>0</v>
      </c>
      <c r="D7" s="191"/>
      <c r="E7" s="73"/>
      <c r="F7" s="249"/>
      <c r="G7" s="244"/>
      <c r="H7" s="245"/>
      <c r="I7" s="245"/>
      <c r="J7" s="245"/>
      <c r="K7" s="246"/>
      <c r="L7" s="242"/>
      <c r="M7" s="249"/>
      <c r="N7" s="244"/>
      <c r="O7" s="245"/>
      <c r="P7" s="245"/>
      <c r="Q7" s="245"/>
      <c r="R7" s="246"/>
      <c r="S7" s="242"/>
      <c r="T7" s="249"/>
      <c r="U7" s="244"/>
      <c r="V7" s="245"/>
      <c r="W7" s="245"/>
      <c r="X7" s="245"/>
      <c r="Y7" s="246"/>
      <c r="Z7" s="242"/>
      <c r="AA7" s="249"/>
      <c r="AB7" s="244"/>
      <c r="AC7" s="245"/>
      <c r="AD7" s="245"/>
      <c r="AE7" s="245"/>
      <c r="AF7" s="246"/>
      <c r="AG7" s="247"/>
      <c r="AH7" s="250"/>
    </row>
    <row r="8" spans="1:34" ht="20.100000000000001" customHeight="1">
      <c r="A8" s="391"/>
      <c r="B8" s="75" t="s">
        <v>6</v>
      </c>
      <c r="C8" s="76" t="str">
        <f>[1]Nastavni_planovi_11_12!G50</f>
        <v>Pifar Macuka Renata</v>
      </c>
      <c r="D8" s="192"/>
      <c r="E8" s="77"/>
      <c r="F8" s="253"/>
      <c r="G8" s="254"/>
      <c r="H8" s="255"/>
      <c r="I8" s="255"/>
      <c r="J8" s="255"/>
      <c r="K8" s="256"/>
      <c r="L8" s="252"/>
      <c r="M8" s="253"/>
      <c r="N8" s="254"/>
      <c r="O8" s="255"/>
      <c r="P8" s="255" t="s">
        <v>131</v>
      </c>
      <c r="Q8" s="255"/>
      <c r="R8" s="256"/>
      <c r="S8" s="252"/>
      <c r="T8" s="253"/>
      <c r="U8" s="254"/>
      <c r="V8" s="255"/>
      <c r="W8" s="255"/>
      <c r="X8" s="255"/>
      <c r="Y8" s="256"/>
      <c r="Z8" s="252"/>
      <c r="AA8" s="253"/>
      <c r="AB8" s="254"/>
      <c r="AC8" s="255"/>
      <c r="AD8" s="255"/>
      <c r="AE8" s="255"/>
      <c r="AF8" s="256"/>
      <c r="AG8" s="257"/>
      <c r="AH8" s="258"/>
    </row>
    <row r="9" spans="1:34" ht="20.100000000000001" customHeight="1">
      <c r="A9" s="392"/>
      <c r="B9" s="78" t="s">
        <v>38</v>
      </c>
      <c r="C9" s="79" t="str">
        <f>[1]Nastavni_planovi_11_12!G51</f>
        <v>Tojčić Daliborka</v>
      </c>
      <c r="D9" s="192"/>
      <c r="E9" s="77"/>
      <c r="F9" s="253"/>
      <c r="G9" s="254"/>
      <c r="H9" s="255"/>
      <c r="I9" s="255"/>
      <c r="J9" s="255"/>
      <c r="K9" s="256"/>
      <c r="L9" s="252"/>
      <c r="M9" s="253"/>
      <c r="N9" s="254"/>
      <c r="O9" s="255"/>
      <c r="P9" s="255" t="s">
        <v>131</v>
      </c>
      <c r="Q9" s="255"/>
      <c r="R9" s="256"/>
      <c r="S9" s="252"/>
      <c r="T9" s="253"/>
      <c r="U9" s="254"/>
      <c r="V9" s="255"/>
      <c r="W9" s="255"/>
      <c r="X9" s="255"/>
      <c r="Y9" s="256"/>
      <c r="Z9" s="252"/>
      <c r="AA9" s="253"/>
      <c r="AB9" s="254"/>
      <c r="AC9" s="255"/>
      <c r="AD9" s="255"/>
      <c r="AE9" s="255"/>
      <c r="AF9" s="256"/>
      <c r="AG9" s="257"/>
      <c r="AH9" s="258"/>
    </row>
    <row r="10" spans="1:34" ht="20.100000000000001" customHeight="1">
      <c r="A10" s="387" t="s">
        <v>7</v>
      </c>
      <c r="B10" s="18" t="s">
        <v>8</v>
      </c>
      <c r="C10" s="74">
        <f>[1]Nastavni_planovi_11_12!G52</f>
        <v>0</v>
      </c>
      <c r="D10" s="192"/>
      <c r="E10" s="77"/>
      <c r="F10" s="253"/>
      <c r="G10" s="254"/>
      <c r="H10" s="255"/>
      <c r="I10" s="255"/>
      <c r="J10" s="255"/>
      <c r="K10" s="256"/>
      <c r="L10" s="252"/>
      <c r="M10" s="253"/>
      <c r="N10" s="254"/>
      <c r="O10" s="255"/>
      <c r="P10" s="255"/>
      <c r="Q10" s="255"/>
      <c r="R10" s="256"/>
      <c r="S10" s="252"/>
      <c r="T10" s="253"/>
      <c r="U10" s="254"/>
      <c r="V10" s="255"/>
      <c r="W10" s="255"/>
      <c r="X10" s="255"/>
      <c r="Y10" s="256"/>
      <c r="Z10" s="252"/>
      <c r="AA10" s="253"/>
      <c r="AB10" s="254"/>
      <c r="AC10" s="255"/>
      <c r="AD10" s="255"/>
      <c r="AE10" s="255"/>
      <c r="AF10" s="256"/>
      <c r="AG10" s="252"/>
      <c r="AH10" s="258"/>
    </row>
    <row r="11" spans="1:34" ht="20.100000000000001" customHeight="1">
      <c r="A11" s="389"/>
      <c r="B11" s="19" t="s">
        <v>49</v>
      </c>
      <c r="C11" s="76" t="str">
        <f>[1]Nastavni_planovi_11_12!G53</f>
        <v>Ružić Amneris</v>
      </c>
      <c r="D11" s="192"/>
      <c r="E11" s="77"/>
      <c r="F11" s="253"/>
      <c r="G11" s="254"/>
      <c r="H11" s="255"/>
      <c r="I11" s="255"/>
      <c r="J11" s="255"/>
      <c r="K11" s="256"/>
      <c r="L11" s="252"/>
      <c r="M11" s="253"/>
      <c r="N11" s="254"/>
      <c r="O11" s="255"/>
      <c r="P11" s="255"/>
      <c r="Q11" s="255" t="s">
        <v>131</v>
      </c>
      <c r="R11" s="256"/>
      <c r="S11" s="252"/>
      <c r="T11" s="253"/>
      <c r="U11" s="254"/>
      <c r="V11" s="255"/>
      <c r="W11" s="255"/>
      <c r="X11" s="255"/>
      <c r="Y11" s="256"/>
      <c r="Z11" s="252"/>
      <c r="AA11" s="253"/>
      <c r="AB11" s="254"/>
      <c r="AC11" s="255"/>
      <c r="AD11" s="255"/>
      <c r="AE11" s="255"/>
      <c r="AF11" s="256"/>
      <c r="AG11" s="257"/>
      <c r="AH11" s="258"/>
    </row>
    <row r="12" spans="1:34" ht="20.100000000000001" customHeight="1">
      <c r="A12" s="389"/>
      <c r="B12" s="19" t="s">
        <v>9</v>
      </c>
      <c r="C12" s="76" t="str">
        <f>[1]Nastavni_planovi_11_12!G54</f>
        <v>Petrić Ljiljana</v>
      </c>
      <c r="D12" s="192"/>
      <c r="E12" s="77"/>
      <c r="F12" s="253"/>
      <c r="G12" s="254"/>
      <c r="H12" s="255"/>
      <c r="I12" s="255"/>
      <c r="J12" s="255"/>
      <c r="K12" s="256"/>
      <c r="L12" s="252"/>
      <c r="M12" s="253"/>
      <c r="N12" s="254"/>
      <c r="O12" s="255"/>
      <c r="P12" s="255"/>
      <c r="Q12" s="255" t="s">
        <v>131</v>
      </c>
      <c r="R12" s="256"/>
      <c r="S12" s="252"/>
      <c r="T12" s="253"/>
      <c r="U12" s="254"/>
      <c r="V12" s="255"/>
      <c r="W12" s="255"/>
      <c r="X12" s="255"/>
      <c r="Y12" s="256"/>
      <c r="Z12" s="252"/>
      <c r="AA12" s="253"/>
      <c r="AB12" s="254"/>
      <c r="AC12" s="255"/>
      <c r="AD12" s="255"/>
      <c r="AE12" s="255"/>
      <c r="AF12" s="256"/>
      <c r="AG12" s="257"/>
      <c r="AH12" s="258"/>
    </row>
    <row r="13" spans="1:34" ht="20.100000000000001" customHeight="1">
      <c r="A13" s="390"/>
      <c r="B13" s="19" t="s">
        <v>60</v>
      </c>
      <c r="C13" s="80"/>
      <c r="D13" s="192"/>
      <c r="E13" s="77"/>
      <c r="F13" s="253"/>
      <c r="G13" s="254"/>
      <c r="H13" s="255"/>
      <c r="I13" s="255"/>
      <c r="J13" s="255"/>
      <c r="K13" s="256"/>
      <c r="L13" s="252"/>
      <c r="M13" s="253"/>
      <c r="N13" s="254"/>
      <c r="O13" s="255"/>
      <c r="P13" s="255"/>
      <c r="Q13" s="255"/>
      <c r="R13" s="256"/>
      <c r="S13" s="252"/>
      <c r="T13" s="253"/>
      <c r="U13" s="254"/>
      <c r="V13" s="255"/>
      <c r="W13" s="255"/>
      <c r="X13" s="255"/>
      <c r="Y13" s="256"/>
      <c r="Z13" s="252"/>
      <c r="AA13" s="253"/>
      <c r="AB13" s="254"/>
      <c r="AC13" s="255"/>
      <c r="AD13" s="255"/>
      <c r="AE13" s="255"/>
      <c r="AF13" s="256"/>
      <c r="AG13" s="257"/>
      <c r="AH13" s="258"/>
    </row>
    <row r="14" spans="1:34" ht="20.100000000000001" customHeight="1">
      <c r="A14" s="81" t="s">
        <v>10</v>
      </c>
      <c r="B14" s="22" t="s">
        <v>11</v>
      </c>
      <c r="C14" s="23" t="str">
        <f>[1]Nastavni_planovi_11_12!G57</f>
        <v>Brajdić Divšić Katarina</v>
      </c>
      <c r="D14" s="192"/>
      <c r="E14" s="77"/>
      <c r="F14" s="253"/>
      <c r="G14" s="254"/>
      <c r="H14" s="255"/>
      <c r="I14" s="255"/>
      <c r="J14" s="255"/>
      <c r="K14" s="256"/>
      <c r="L14" s="252"/>
      <c r="M14" s="253"/>
      <c r="N14" s="254"/>
      <c r="O14" s="255"/>
      <c r="P14" s="255"/>
      <c r="Q14" s="255"/>
      <c r="R14" s="256"/>
      <c r="S14" s="252"/>
      <c r="T14" s="253"/>
      <c r="U14" s="254"/>
      <c r="V14" s="255"/>
      <c r="W14" s="255"/>
      <c r="X14" s="255"/>
      <c r="Y14" s="256"/>
      <c r="Z14" s="252"/>
      <c r="AA14" s="253"/>
      <c r="AB14" s="254"/>
      <c r="AC14" s="255"/>
      <c r="AD14" s="255"/>
      <c r="AE14" s="255"/>
      <c r="AF14" s="256"/>
      <c r="AG14" s="252"/>
      <c r="AH14" s="258"/>
    </row>
    <row r="15" spans="1:34" ht="20.100000000000001" customHeight="1">
      <c r="A15" s="81" t="s">
        <v>12</v>
      </c>
      <c r="B15" s="22" t="s">
        <v>13</v>
      </c>
      <c r="C15" s="23" t="str">
        <f>[1]Nastavni_planovi_11_12!G58</f>
        <v>Ursić Marica</v>
      </c>
      <c r="D15" s="192"/>
      <c r="E15" s="77"/>
      <c r="F15" s="253"/>
      <c r="G15" s="254"/>
      <c r="H15" s="255"/>
      <c r="I15" s="255"/>
      <c r="J15" s="255"/>
      <c r="K15" s="256"/>
      <c r="L15" s="252"/>
      <c r="M15" s="253"/>
      <c r="N15" s="254"/>
      <c r="O15" s="255"/>
      <c r="P15" s="255"/>
      <c r="Q15" s="255"/>
      <c r="R15" s="256"/>
      <c r="S15" s="252"/>
      <c r="T15" s="253"/>
      <c r="U15" s="254"/>
      <c r="V15" s="255"/>
      <c r="W15" s="255"/>
      <c r="X15" s="255"/>
      <c r="Y15" s="256"/>
      <c r="Z15" s="252"/>
      <c r="AA15" s="253"/>
      <c r="AB15" s="254"/>
      <c r="AC15" s="255"/>
      <c r="AD15" s="255"/>
      <c r="AE15" s="255"/>
      <c r="AF15" s="256"/>
      <c r="AG15" s="252"/>
      <c r="AH15" s="258"/>
    </row>
    <row r="16" spans="1:34" ht="20.100000000000001" customHeight="1">
      <c r="A16" s="81" t="s">
        <v>14</v>
      </c>
      <c r="B16" s="22" t="s">
        <v>15</v>
      </c>
      <c r="C16" s="23" t="str">
        <f>[1]Nastavni_planovi_11_12!G59</f>
        <v>Brajković Ana</v>
      </c>
      <c r="D16" s="192"/>
      <c r="E16" s="77"/>
      <c r="F16" s="253"/>
      <c r="G16" s="254"/>
      <c r="H16" s="255"/>
      <c r="I16" s="255"/>
      <c r="J16" s="255"/>
      <c r="K16" s="256"/>
      <c r="L16" s="252"/>
      <c r="M16" s="253"/>
      <c r="N16" s="254"/>
      <c r="O16" s="255"/>
      <c r="P16" s="255"/>
      <c r="Q16" s="255"/>
      <c r="R16" s="256"/>
      <c r="S16" s="252"/>
      <c r="T16" s="253"/>
      <c r="U16" s="254"/>
      <c r="V16" s="255" t="s">
        <v>131</v>
      </c>
      <c r="W16" s="255"/>
      <c r="X16" s="255"/>
      <c r="Y16" s="256"/>
      <c r="Z16" s="252"/>
      <c r="AA16" s="253"/>
      <c r="AB16" s="254"/>
      <c r="AC16" s="255"/>
      <c r="AD16" s="255"/>
      <c r="AE16" s="255"/>
      <c r="AF16" s="256"/>
      <c r="AG16" s="252"/>
      <c r="AH16" s="258"/>
    </row>
    <row r="17" spans="1:34" ht="20.100000000000001" customHeight="1">
      <c r="A17" s="81" t="s">
        <v>16</v>
      </c>
      <c r="B17" s="22" t="s">
        <v>61</v>
      </c>
      <c r="C17" s="23" t="str">
        <f>[1]Nastavni_planovi_11_12!G60</f>
        <v>Barbiš Sandra</v>
      </c>
      <c r="D17" s="192"/>
      <c r="E17" s="77"/>
      <c r="F17" s="253"/>
      <c r="G17" s="254"/>
      <c r="H17" s="255"/>
      <c r="I17" s="255"/>
      <c r="J17" s="255"/>
      <c r="K17" s="256"/>
      <c r="L17" s="252"/>
      <c r="M17" s="253"/>
      <c r="N17" s="254"/>
      <c r="O17" s="255"/>
      <c r="P17" s="255"/>
      <c r="Q17" s="255"/>
      <c r="R17" s="256"/>
      <c r="S17" s="252"/>
      <c r="T17" s="253"/>
      <c r="U17" s="254"/>
      <c r="V17" s="255"/>
      <c r="W17" s="255"/>
      <c r="X17" s="255"/>
      <c r="Y17" s="256"/>
      <c r="Z17" s="252"/>
      <c r="AA17" s="253"/>
      <c r="AB17" s="254"/>
      <c r="AC17" s="255"/>
      <c r="AD17" s="255"/>
      <c r="AE17" s="255"/>
      <c r="AF17" s="256"/>
      <c r="AG17" s="257"/>
      <c r="AH17" s="258"/>
    </row>
    <row r="18" spans="1:34" ht="20.100000000000001" customHeight="1">
      <c r="A18" s="81" t="s">
        <v>18</v>
      </c>
      <c r="B18" s="22" t="s">
        <v>17</v>
      </c>
      <c r="C18" s="23" t="str">
        <f>[1]Nastavni_planovi_11_12!G61</f>
        <v>Dobrić Igor</v>
      </c>
      <c r="D18" s="192"/>
      <c r="E18" s="77"/>
      <c r="F18" s="253"/>
      <c r="G18" s="254"/>
      <c r="H18" s="255"/>
      <c r="I18" s="255"/>
      <c r="J18" s="255"/>
      <c r="K18" s="256"/>
      <c r="L18" s="252"/>
      <c r="M18" s="253"/>
      <c r="N18" s="254" t="s">
        <v>131</v>
      </c>
      <c r="O18" s="255"/>
      <c r="P18" s="255"/>
      <c r="Q18" s="255"/>
      <c r="R18" s="256"/>
      <c r="S18" s="252"/>
      <c r="T18" s="253"/>
      <c r="U18" s="254"/>
      <c r="V18" s="255"/>
      <c r="W18" s="255"/>
      <c r="X18" s="255"/>
      <c r="Y18" s="256"/>
      <c r="Z18" s="252"/>
      <c r="AA18" s="253"/>
      <c r="AB18" s="254"/>
      <c r="AC18" s="255"/>
      <c r="AD18" s="255"/>
      <c r="AE18" s="255"/>
      <c r="AF18" s="256"/>
      <c r="AG18" s="257"/>
      <c r="AH18" s="258"/>
    </row>
    <row r="19" spans="1:34" ht="20.100000000000001" customHeight="1">
      <c r="A19" s="81" t="s">
        <v>20</v>
      </c>
      <c r="B19" s="22" t="s">
        <v>19</v>
      </c>
      <c r="C19" s="23" t="str">
        <f>[1]Nastavni_planovi_11_12!G62</f>
        <v>Hrestak Biševac Martina</v>
      </c>
      <c r="D19" s="192"/>
      <c r="E19" s="77"/>
      <c r="F19" s="253"/>
      <c r="G19" s="254"/>
      <c r="H19" s="255"/>
      <c r="I19" s="255"/>
      <c r="J19" s="255"/>
      <c r="K19" s="256"/>
      <c r="L19" s="252"/>
      <c r="M19" s="253"/>
      <c r="N19" s="254"/>
      <c r="O19" s="255"/>
      <c r="P19" s="255"/>
      <c r="Q19" s="255"/>
      <c r="R19" s="256"/>
      <c r="S19" s="252"/>
      <c r="T19" s="253"/>
      <c r="U19" s="254"/>
      <c r="V19" s="255"/>
      <c r="W19" s="255"/>
      <c r="X19" s="255"/>
      <c r="Y19" s="256"/>
      <c r="Z19" s="252"/>
      <c r="AA19" s="253"/>
      <c r="AB19" s="254"/>
      <c r="AC19" s="255"/>
      <c r="AD19" s="255" t="s">
        <v>131</v>
      </c>
      <c r="AE19" s="255"/>
      <c r="AF19" s="256"/>
      <c r="AG19" s="257"/>
      <c r="AH19" s="258"/>
    </row>
    <row r="20" spans="1:34" ht="20.100000000000001" customHeight="1">
      <c r="A20" s="81" t="s">
        <v>22</v>
      </c>
      <c r="B20" s="22" t="s">
        <v>21</v>
      </c>
      <c r="C20" s="24" t="str">
        <f>[1]Nastavni_planovi_11_12!G63</f>
        <v>Vujasin-Ilić Vesna</v>
      </c>
      <c r="D20" s="192"/>
      <c r="E20" s="77"/>
      <c r="F20" s="253"/>
      <c r="G20" s="254"/>
      <c r="H20" s="255"/>
      <c r="I20" s="255"/>
      <c r="J20" s="255" t="s">
        <v>131</v>
      </c>
      <c r="K20" s="256"/>
      <c r="L20" s="252"/>
      <c r="M20" s="253"/>
      <c r="N20" s="254"/>
      <c r="O20" s="255"/>
      <c r="P20" s="255"/>
      <c r="Q20" s="255"/>
      <c r="R20" s="256"/>
      <c r="S20" s="252"/>
      <c r="T20" s="253"/>
      <c r="U20" s="254"/>
      <c r="V20" s="255"/>
      <c r="W20" s="255"/>
      <c r="X20" s="255"/>
      <c r="Y20" s="256"/>
      <c r="Z20" s="252"/>
      <c r="AA20" s="253"/>
      <c r="AB20" s="254"/>
      <c r="AC20" s="255"/>
      <c r="AD20" s="255"/>
      <c r="AE20" s="255"/>
      <c r="AF20" s="256"/>
      <c r="AG20" s="257"/>
      <c r="AH20" s="258"/>
    </row>
    <row r="21" spans="1:34" ht="20.100000000000001" customHeight="1">
      <c r="A21" s="81" t="s">
        <v>24</v>
      </c>
      <c r="B21" s="22" t="s">
        <v>23</v>
      </c>
      <c r="C21" s="23" t="str">
        <f>[1]Nastavni_planovi_11_12!G64</f>
        <v>Skok Damir</v>
      </c>
      <c r="D21" s="192"/>
      <c r="E21" s="77"/>
      <c r="F21" s="253"/>
      <c r="G21" s="254"/>
      <c r="H21" s="255"/>
      <c r="I21" s="255"/>
      <c r="J21" s="255"/>
      <c r="K21" s="256"/>
      <c r="L21" s="252"/>
      <c r="M21" s="253"/>
      <c r="N21" s="254"/>
      <c r="O21" s="255"/>
      <c r="P21" s="255"/>
      <c r="Q21" s="255"/>
      <c r="R21" s="256"/>
      <c r="S21" s="252"/>
      <c r="T21" s="253" t="s">
        <v>131</v>
      </c>
      <c r="U21" s="254"/>
      <c r="V21" s="255"/>
      <c r="W21" s="255"/>
      <c r="X21" s="255"/>
      <c r="Y21" s="256"/>
      <c r="Z21" s="252"/>
      <c r="AA21" s="253"/>
      <c r="AB21" s="254"/>
      <c r="AC21" s="255"/>
      <c r="AD21" s="255"/>
      <c r="AE21" s="255"/>
      <c r="AF21" s="256"/>
      <c r="AG21" s="257"/>
      <c r="AH21" s="258"/>
    </row>
    <row r="22" spans="1:34" ht="20.100000000000001" customHeight="1">
      <c r="A22" s="81" t="s">
        <v>26</v>
      </c>
      <c r="B22" s="22" t="s">
        <v>25</v>
      </c>
      <c r="C22" s="23" t="str">
        <f>[1]Nastavni_planovi_11_12!G65</f>
        <v>Šiklić Roži</v>
      </c>
      <c r="D22" s="192"/>
      <c r="E22" s="77"/>
      <c r="F22" s="253"/>
      <c r="G22" s="254"/>
      <c r="H22" s="255"/>
      <c r="I22" s="255"/>
      <c r="J22" s="255"/>
      <c r="K22" s="256"/>
      <c r="L22" s="252"/>
      <c r="M22" s="253"/>
      <c r="N22" s="254"/>
      <c r="O22" s="255" t="s">
        <v>131</v>
      </c>
      <c r="P22" s="255"/>
      <c r="Q22" s="255"/>
      <c r="R22" s="256"/>
      <c r="S22" s="252"/>
      <c r="T22" s="253"/>
      <c r="U22" s="254"/>
      <c r="V22" s="255"/>
      <c r="W22" s="255"/>
      <c r="X22" s="255"/>
      <c r="Y22" s="256"/>
      <c r="Z22" s="252"/>
      <c r="AA22" s="253"/>
      <c r="AB22" s="254"/>
      <c r="AC22" s="255"/>
      <c r="AD22" s="255"/>
      <c r="AE22" s="255"/>
      <c r="AF22" s="256"/>
      <c r="AG22" s="257"/>
      <c r="AH22" s="258"/>
    </row>
    <row r="23" spans="1:34" ht="20.100000000000001" customHeight="1">
      <c r="A23" s="81" t="s">
        <v>28</v>
      </c>
      <c r="B23" s="22" t="s">
        <v>27</v>
      </c>
      <c r="C23" s="23" t="str">
        <f>[1]Nastavni_planovi_11_12!G66</f>
        <v>Dorčić Dušica</v>
      </c>
      <c r="D23" s="192"/>
      <c r="E23" s="77"/>
      <c r="F23" s="253"/>
      <c r="G23" s="254"/>
      <c r="H23" s="255"/>
      <c r="I23" s="255"/>
      <c r="J23" s="255"/>
      <c r="K23" s="256"/>
      <c r="L23" s="252"/>
      <c r="M23" s="253"/>
      <c r="N23" s="254"/>
      <c r="O23" s="255"/>
      <c r="P23" s="255"/>
      <c r="Q23" s="255"/>
      <c r="R23" s="256"/>
      <c r="S23" s="252"/>
      <c r="T23" s="253"/>
      <c r="U23" s="254"/>
      <c r="V23" s="255"/>
      <c r="W23" s="255"/>
      <c r="X23" s="255"/>
      <c r="Y23" s="256"/>
      <c r="Z23" s="252"/>
      <c r="AA23" s="253"/>
      <c r="AB23" s="254"/>
      <c r="AC23" s="255"/>
      <c r="AD23" s="255"/>
      <c r="AE23" s="255" t="s">
        <v>131</v>
      </c>
      <c r="AF23" s="256"/>
      <c r="AG23" s="257"/>
      <c r="AH23" s="258"/>
    </row>
    <row r="24" spans="1:34" ht="20.100000000000001" customHeight="1">
      <c r="A24" s="387" t="s">
        <v>31</v>
      </c>
      <c r="B24" s="27" t="s">
        <v>32</v>
      </c>
      <c r="C24" s="396" t="str">
        <f>[1]Nastavni_planovi_11_12!G67</f>
        <v>Ujčić Anika</v>
      </c>
      <c r="D24" s="192"/>
      <c r="E24" s="77"/>
      <c r="F24" s="253"/>
      <c r="G24" s="254"/>
      <c r="H24" s="255"/>
      <c r="I24" s="255"/>
      <c r="J24" s="255"/>
      <c r="K24" s="256"/>
      <c r="L24" s="252"/>
      <c r="M24" s="253"/>
      <c r="N24" s="254"/>
      <c r="O24" s="255"/>
      <c r="P24" s="255"/>
      <c r="Q24" s="255"/>
      <c r="R24" s="256"/>
      <c r="S24" s="252"/>
      <c r="T24" s="253"/>
      <c r="U24" s="254"/>
      <c r="V24" s="255"/>
      <c r="W24" s="255"/>
      <c r="X24" s="255"/>
      <c r="Y24" s="256"/>
      <c r="Z24" s="252"/>
      <c r="AA24" s="253"/>
      <c r="AB24" s="254"/>
      <c r="AC24" s="255"/>
      <c r="AD24" s="255"/>
      <c r="AE24" s="255"/>
      <c r="AF24" s="256"/>
      <c r="AG24" s="257"/>
      <c r="AH24" s="258"/>
    </row>
    <row r="25" spans="1:34" ht="20.100000000000001" customHeight="1">
      <c r="A25" s="392"/>
      <c r="B25" s="42" t="s">
        <v>33</v>
      </c>
      <c r="C25" s="397"/>
      <c r="D25" s="192"/>
      <c r="E25" s="77"/>
      <c r="F25" s="253"/>
      <c r="G25" s="254"/>
      <c r="H25" s="255"/>
      <c r="I25" s="255"/>
      <c r="J25" s="255"/>
      <c r="K25" s="256"/>
      <c r="L25" s="252"/>
      <c r="M25" s="253"/>
      <c r="N25" s="254"/>
      <c r="O25" s="255"/>
      <c r="P25" s="255"/>
      <c r="Q25" s="255"/>
      <c r="R25" s="256"/>
      <c r="S25" s="252"/>
      <c r="T25" s="253"/>
      <c r="U25" s="254"/>
      <c r="V25" s="255"/>
      <c r="W25" s="255"/>
      <c r="X25" s="255"/>
      <c r="Y25" s="256"/>
      <c r="Z25" s="252"/>
      <c r="AA25" s="253"/>
      <c r="AB25" s="254"/>
      <c r="AC25" s="255"/>
      <c r="AD25" s="255"/>
      <c r="AE25" s="255"/>
      <c r="AF25" s="256"/>
      <c r="AG25" s="257"/>
      <c r="AH25" s="258"/>
    </row>
    <row r="26" spans="1:34" ht="20.100000000000001" customHeight="1">
      <c r="A26" s="393" t="s">
        <v>34</v>
      </c>
      <c r="B26" s="27" t="s">
        <v>62</v>
      </c>
      <c r="C26" s="28">
        <f>[1]Nastavni_planovi_11_12!G69</f>
        <v>0</v>
      </c>
      <c r="D26" s="192"/>
      <c r="E26" s="77"/>
      <c r="F26" s="253"/>
      <c r="G26" s="254"/>
      <c r="H26" s="255"/>
      <c r="I26" s="255"/>
      <c r="J26" s="255"/>
      <c r="K26" s="256"/>
      <c r="L26" s="252"/>
      <c r="M26" s="253"/>
      <c r="N26" s="254"/>
      <c r="O26" s="255"/>
      <c r="P26" s="255"/>
      <c r="Q26" s="255"/>
      <c r="R26" s="256"/>
      <c r="S26" s="252"/>
      <c r="T26" s="253"/>
      <c r="U26" s="254"/>
      <c r="V26" s="255"/>
      <c r="W26" s="255"/>
      <c r="X26" s="255"/>
      <c r="Y26" s="256"/>
      <c r="Z26" s="252"/>
      <c r="AA26" s="253"/>
      <c r="AB26" s="254"/>
      <c r="AC26" s="255"/>
      <c r="AD26" s="255"/>
      <c r="AE26" s="255"/>
      <c r="AF26" s="256"/>
      <c r="AG26" s="257"/>
      <c r="AH26" s="258"/>
    </row>
    <row r="27" spans="1:34" ht="20.100000000000001" customHeight="1">
      <c r="A27" s="394"/>
      <c r="B27" s="29" t="s">
        <v>63</v>
      </c>
      <c r="C27" s="23" t="str">
        <f>[1]Nastavni_planovi_11_12!G70</f>
        <v>Morsi Karmen</v>
      </c>
      <c r="D27" s="192"/>
      <c r="E27" s="77"/>
      <c r="F27" s="253"/>
      <c r="G27" s="254"/>
      <c r="H27" s="255"/>
      <c r="I27" s="255"/>
      <c r="J27" s="255"/>
      <c r="K27" s="256"/>
      <c r="L27" s="252"/>
      <c r="M27" s="253"/>
      <c r="N27" s="254"/>
      <c r="O27" s="255"/>
      <c r="P27" s="255"/>
      <c r="Q27" s="255"/>
      <c r="R27" s="256"/>
      <c r="S27" s="252"/>
      <c r="T27" s="253"/>
      <c r="U27" s="254"/>
      <c r="V27" s="255"/>
      <c r="W27" s="255"/>
      <c r="X27" s="255"/>
      <c r="Y27" s="256"/>
      <c r="Z27" s="252"/>
      <c r="AA27" s="253"/>
      <c r="AB27" s="254"/>
      <c r="AC27" s="255"/>
      <c r="AD27" s="255"/>
      <c r="AE27" s="255"/>
      <c r="AF27" s="256"/>
      <c r="AG27" s="257"/>
      <c r="AH27" s="258"/>
    </row>
    <row r="28" spans="1:34" ht="20.100000000000001" customHeight="1">
      <c r="A28" s="394"/>
      <c r="B28" s="29" t="s">
        <v>67</v>
      </c>
      <c r="C28" s="23" t="str">
        <f>[1]Nastavni_planovi_11_12!G71</f>
        <v>Načinović Željko</v>
      </c>
      <c r="D28" s="192"/>
      <c r="E28" s="77"/>
      <c r="F28" s="253"/>
      <c r="G28" s="254"/>
      <c r="H28" s="255"/>
      <c r="I28" s="255"/>
      <c r="J28" s="255"/>
      <c r="K28" s="256"/>
      <c r="L28" s="252"/>
      <c r="M28" s="253"/>
      <c r="N28" s="254"/>
      <c r="O28" s="255"/>
      <c r="P28" s="255"/>
      <c r="Q28" s="255"/>
      <c r="R28" s="256"/>
      <c r="S28" s="252"/>
      <c r="T28" s="253"/>
      <c r="U28" s="254"/>
      <c r="V28" s="255"/>
      <c r="W28" s="255"/>
      <c r="X28" s="255"/>
      <c r="Y28" s="256"/>
      <c r="Z28" s="252"/>
      <c r="AA28" s="253"/>
      <c r="AB28" s="254"/>
      <c r="AC28" s="255"/>
      <c r="AD28" s="255"/>
      <c r="AE28" s="255"/>
      <c r="AF28" s="256"/>
      <c r="AG28" s="257"/>
      <c r="AH28" s="258"/>
    </row>
    <row r="29" spans="1:34" ht="20.100000000000001" customHeight="1">
      <c r="A29" s="395"/>
      <c r="B29" s="29" t="s">
        <v>65</v>
      </c>
      <c r="C29" s="23" t="str">
        <f>[1]Nastavni_planovi_11_12!G72</f>
        <v>Brajković Ana</v>
      </c>
      <c r="D29" s="192"/>
      <c r="E29" s="77"/>
      <c r="F29" s="253"/>
      <c r="G29" s="254"/>
      <c r="H29" s="255"/>
      <c r="I29" s="255"/>
      <c r="J29" s="255"/>
      <c r="K29" s="256"/>
      <c r="L29" s="252"/>
      <c r="M29" s="253"/>
      <c r="N29" s="254"/>
      <c r="O29" s="255"/>
      <c r="P29" s="255"/>
      <c r="Q29" s="255"/>
      <c r="R29" s="256"/>
      <c r="S29" s="252"/>
      <c r="T29" s="253"/>
      <c r="U29" s="254"/>
      <c r="V29" s="255"/>
      <c r="W29" s="255"/>
      <c r="X29" s="255"/>
      <c r="Y29" s="256"/>
      <c r="Z29" s="252"/>
      <c r="AA29" s="253"/>
      <c r="AB29" s="254"/>
      <c r="AC29" s="255"/>
      <c r="AD29" s="255"/>
      <c r="AE29" s="255"/>
      <c r="AF29" s="256"/>
      <c r="AG29" s="257"/>
      <c r="AH29" s="258"/>
    </row>
    <row r="30" spans="1:34" ht="20.100000000000001" customHeight="1">
      <c r="A30" s="387" t="s">
        <v>66</v>
      </c>
      <c r="B30" s="22" t="s">
        <v>35</v>
      </c>
      <c r="C30" s="30" t="str">
        <f>[1]Nastavni_planovi_11_12!G73</f>
        <v>Rabar Loreta</v>
      </c>
      <c r="D30" s="193"/>
      <c r="E30" s="195"/>
      <c r="F30" s="311"/>
      <c r="G30" s="312"/>
      <c r="H30" s="313"/>
      <c r="I30" s="313"/>
      <c r="J30" s="313"/>
      <c r="K30" s="314"/>
      <c r="L30" s="310"/>
      <c r="M30" s="311"/>
      <c r="N30" s="312"/>
      <c r="O30" s="313"/>
      <c r="P30" s="313"/>
      <c r="Q30" s="313"/>
      <c r="R30" s="314"/>
      <c r="S30" s="310"/>
      <c r="T30" s="311"/>
      <c r="U30" s="312"/>
      <c r="V30" s="313"/>
      <c r="W30" s="313"/>
      <c r="X30" s="313"/>
      <c r="Y30" s="314"/>
      <c r="Z30" s="310"/>
      <c r="AA30" s="337" t="s">
        <v>131</v>
      </c>
      <c r="AB30" s="312"/>
      <c r="AC30" s="313"/>
      <c r="AD30" s="313"/>
      <c r="AE30" s="313"/>
      <c r="AF30" s="314"/>
      <c r="AG30" s="315"/>
      <c r="AH30" s="333"/>
    </row>
    <row r="31" spans="1:34" ht="23.25" customHeight="1" thickBot="1">
      <c r="A31" s="388"/>
      <c r="B31" s="31" t="s">
        <v>52</v>
      </c>
      <c r="C31" s="32" t="str">
        <f>[1]Nastavni_planovi_11_12!G74</f>
        <v>Stemberger Sergio</v>
      </c>
      <c r="D31" s="194"/>
      <c r="E31" s="196"/>
      <c r="F31" s="306"/>
      <c r="G31" s="307"/>
      <c r="H31" s="308"/>
      <c r="I31" s="308"/>
      <c r="J31" s="308"/>
      <c r="K31" s="309"/>
      <c r="L31" s="305"/>
      <c r="M31" s="306"/>
      <c r="N31" s="307"/>
      <c r="O31" s="308"/>
      <c r="P31" s="308"/>
      <c r="Q31" s="308"/>
      <c r="R31" s="309"/>
      <c r="S31" s="305"/>
      <c r="T31" s="306"/>
      <c r="U31" s="307"/>
      <c r="V31" s="308"/>
      <c r="W31" s="308"/>
      <c r="X31" s="308"/>
      <c r="Y31" s="309"/>
      <c r="Z31" s="305"/>
      <c r="AA31" s="306"/>
      <c r="AB31" s="307"/>
      <c r="AC31" s="308"/>
      <c r="AD31" s="308"/>
      <c r="AE31" s="308"/>
      <c r="AF31" s="309"/>
      <c r="AG31" s="305"/>
      <c r="AH31" s="332"/>
    </row>
    <row r="32" spans="1:34" ht="29.25" customHeight="1" thickBot="1">
      <c r="A32" s="398" t="s">
        <v>99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400"/>
    </row>
    <row r="33" spans="1:34" ht="24.95" customHeight="1">
      <c r="A33" s="418" t="s">
        <v>0</v>
      </c>
      <c r="B33" s="421" t="s">
        <v>1</v>
      </c>
      <c r="C33" s="412" t="s">
        <v>37</v>
      </c>
      <c r="D33" s="415" t="s">
        <v>121</v>
      </c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  <c r="AD33" s="415"/>
      <c r="AE33" s="415"/>
      <c r="AF33" s="415"/>
      <c r="AG33" s="415"/>
      <c r="AH33" s="416"/>
    </row>
    <row r="34" spans="1:34" ht="33.75" customHeight="1">
      <c r="A34" s="419"/>
      <c r="B34" s="422"/>
      <c r="C34" s="413"/>
      <c r="D34" s="408" t="s">
        <v>122</v>
      </c>
      <c r="E34" s="409"/>
      <c r="F34" s="409"/>
      <c r="G34" s="409"/>
      <c r="H34" s="409"/>
      <c r="I34" s="409"/>
      <c r="J34" s="410" t="s">
        <v>123</v>
      </c>
      <c r="K34" s="409"/>
      <c r="L34" s="409"/>
      <c r="M34" s="409"/>
      <c r="N34" s="409"/>
      <c r="O34" s="409"/>
      <c r="P34" s="411"/>
      <c r="Q34" s="410" t="s">
        <v>124</v>
      </c>
      <c r="R34" s="409"/>
      <c r="S34" s="409"/>
      <c r="T34" s="409"/>
      <c r="U34" s="409"/>
      <c r="V34" s="409"/>
      <c r="W34" s="411"/>
      <c r="X34" s="410" t="s">
        <v>125</v>
      </c>
      <c r="Y34" s="409"/>
      <c r="Z34" s="409"/>
      <c r="AA34" s="409"/>
      <c r="AB34" s="409"/>
      <c r="AC34" s="409"/>
      <c r="AD34" s="409"/>
      <c r="AE34" s="403"/>
      <c r="AF34" s="409"/>
      <c r="AG34" s="409"/>
      <c r="AH34" s="427"/>
    </row>
    <row r="35" spans="1:34" ht="24.95" customHeight="1">
      <c r="A35" s="419"/>
      <c r="B35" s="422"/>
      <c r="C35" s="413"/>
      <c r="D35" s="47">
        <v>1</v>
      </c>
      <c r="E35" s="34">
        <v>2</v>
      </c>
      <c r="F35" s="34">
        <v>3</v>
      </c>
      <c r="G35" s="34">
        <v>4</v>
      </c>
      <c r="H35" s="197">
        <v>5</v>
      </c>
      <c r="I35" s="198">
        <v>6</v>
      </c>
      <c r="J35" s="35">
        <v>7</v>
      </c>
      <c r="K35" s="33">
        <v>8</v>
      </c>
      <c r="L35" s="34">
        <v>9</v>
      </c>
      <c r="M35" s="34">
        <v>10</v>
      </c>
      <c r="N35" s="34">
        <v>11</v>
      </c>
      <c r="O35" s="197">
        <v>12</v>
      </c>
      <c r="P35" s="199">
        <v>13</v>
      </c>
      <c r="Q35" s="35">
        <v>14</v>
      </c>
      <c r="R35" s="33">
        <v>15</v>
      </c>
      <c r="S35" s="34">
        <v>16</v>
      </c>
      <c r="T35" s="34">
        <v>17</v>
      </c>
      <c r="U35" s="34">
        <v>18</v>
      </c>
      <c r="V35" s="197">
        <v>19</v>
      </c>
      <c r="W35" s="198">
        <v>20</v>
      </c>
      <c r="X35" s="35">
        <v>21</v>
      </c>
      <c r="Y35" s="33">
        <v>22</v>
      </c>
      <c r="Z35" s="34">
        <v>23</v>
      </c>
      <c r="AA35" s="34">
        <v>24</v>
      </c>
      <c r="AB35" s="34">
        <v>25</v>
      </c>
      <c r="AC35" s="197">
        <v>26</v>
      </c>
      <c r="AD35" s="200">
        <v>27</v>
      </c>
      <c r="AE35" s="33">
        <v>28</v>
      </c>
      <c r="AF35" s="33">
        <v>29</v>
      </c>
      <c r="AG35" s="201">
        <v>30</v>
      </c>
      <c r="AH35" s="202"/>
    </row>
    <row r="36" spans="1:34" ht="24.95" customHeight="1" thickBot="1">
      <c r="A36" s="420"/>
      <c r="B36" s="423"/>
      <c r="C36" s="414"/>
      <c r="D36" s="50" t="s">
        <v>43</v>
      </c>
      <c r="E36" s="37" t="s">
        <v>39</v>
      </c>
      <c r="F36" s="37" t="s">
        <v>40</v>
      </c>
      <c r="G36" s="37" t="s">
        <v>41</v>
      </c>
      <c r="H36" s="203" t="s">
        <v>39</v>
      </c>
      <c r="I36" s="204" t="s">
        <v>42</v>
      </c>
      <c r="J36" s="38" t="s">
        <v>41</v>
      </c>
      <c r="K36" s="36" t="s">
        <v>43</v>
      </c>
      <c r="L36" s="37" t="s">
        <v>39</v>
      </c>
      <c r="M36" s="37" t="s">
        <v>40</v>
      </c>
      <c r="N36" s="37" t="s">
        <v>41</v>
      </c>
      <c r="O36" s="203" t="s">
        <v>39</v>
      </c>
      <c r="P36" s="205" t="s">
        <v>42</v>
      </c>
      <c r="Q36" s="38" t="s">
        <v>41</v>
      </c>
      <c r="R36" s="36" t="s">
        <v>43</v>
      </c>
      <c r="S36" s="37" t="s">
        <v>39</v>
      </c>
      <c r="T36" s="37" t="s">
        <v>40</v>
      </c>
      <c r="U36" s="37" t="s">
        <v>41</v>
      </c>
      <c r="V36" s="203" t="s">
        <v>39</v>
      </c>
      <c r="W36" s="204" t="s">
        <v>42</v>
      </c>
      <c r="X36" s="38" t="s">
        <v>41</v>
      </c>
      <c r="Y36" s="36" t="s">
        <v>43</v>
      </c>
      <c r="Z36" s="37" t="s">
        <v>39</v>
      </c>
      <c r="AA36" s="37" t="s">
        <v>40</v>
      </c>
      <c r="AB36" s="37" t="s">
        <v>41</v>
      </c>
      <c r="AC36" s="203" t="s">
        <v>39</v>
      </c>
      <c r="AD36" s="206" t="s">
        <v>42</v>
      </c>
      <c r="AE36" s="36" t="s">
        <v>41</v>
      </c>
      <c r="AF36" s="36" t="s">
        <v>43</v>
      </c>
      <c r="AG36" s="207" t="s">
        <v>39</v>
      </c>
      <c r="AH36" s="208"/>
    </row>
    <row r="37" spans="1:34" ht="20.100000000000001" customHeight="1" thickTop="1">
      <c r="A37" s="11" t="s">
        <v>2</v>
      </c>
      <c r="B37" s="71" t="s">
        <v>3</v>
      </c>
      <c r="C37" s="80" t="str">
        <f t="shared" ref="C37:C62" si="0">C6</f>
        <v>Širol Barbara</v>
      </c>
      <c r="D37" s="244"/>
      <c r="E37" s="245"/>
      <c r="F37" s="245" t="s">
        <v>131</v>
      </c>
      <c r="G37" s="245"/>
      <c r="H37" s="269"/>
      <c r="I37" s="270"/>
      <c r="J37" s="243"/>
      <c r="K37" s="244"/>
      <c r="L37" s="245"/>
      <c r="M37" s="245"/>
      <c r="N37" s="245"/>
      <c r="O37" s="269"/>
      <c r="P37" s="270"/>
      <c r="Q37" s="243"/>
      <c r="R37" s="244"/>
      <c r="S37" s="245"/>
      <c r="T37" s="245"/>
      <c r="U37" s="245"/>
      <c r="V37" s="269"/>
      <c r="W37" s="270"/>
      <c r="X37" s="243"/>
      <c r="Y37" s="244"/>
      <c r="Z37" s="245" t="s">
        <v>131</v>
      </c>
      <c r="AA37" s="245"/>
      <c r="AB37" s="245"/>
      <c r="AC37" s="269"/>
      <c r="AD37" s="270"/>
      <c r="AE37" s="243"/>
      <c r="AF37" s="244"/>
      <c r="AG37" s="334"/>
      <c r="AH37" s="210"/>
    </row>
    <row r="38" spans="1:34" ht="20.100000000000001" customHeight="1">
      <c r="A38" s="387" t="s">
        <v>4</v>
      </c>
      <c r="B38" s="18" t="s">
        <v>5</v>
      </c>
      <c r="C38" s="28">
        <f t="shared" si="0"/>
        <v>0</v>
      </c>
      <c r="D38" s="254"/>
      <c r="E38" s="255"/>
      <c r="F38" s="255"/>
      <c r="G38" s="255"/>
      <c r="H38" s="274"/>
      <c r="I38" s="275"/>
      <c r="J38" s="253"/>
      <c r="K38" s="254"/>
      <c r="L38" s="255"/>
      <c r="M38" s="255"/>
      <c r="N38" s="255"/>
      <c r="O38" s="274"/>
      <c r="P38" s="275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335"/>
      <c r="AH38" s="211"/>
    </row>
    <row r="39" spans="1:34" ht="20.100000000000001" customHeight="1">
      <c r="A39" s="391"/>
      <c r="B39" s="75" t="s">
        <v>6</v>
      </c>
      <c r="C39" s="41" t="str">
        <f t="shared" si="0"/>
        <v>Pifar Macuka Renata</v>
      </c>
      <c r="D39" s="254"/>
      <c r="E39" s="255"/>
      <c r="F39" s="255"/>
      <c r="G39" s="255"/>
      <c r="H39" s="274"/>
      <c r="I39" s="275"/>
      <c r="J39" s="253"/>
      <c r="K39" s="254"/>
      <c r="L39" s="255"/>
      <c r="M39" s="255"/>
      <c r="N39" s="255"/>
      <c r="O39" s="274"/>
      <c r="P39" s="275"/>
      <c r="Q39" s="253"/>
      <c r="R39" s="254"/>
      <c r="S39" s="255"/>
      <c r="T39" s="255"/>
      <c r="U39" s="255"/>
      <c r="V39" s="274"/>
      <c r="W39" s="275"/>
      <c r="X39" s="253"/>
      <c r="Y39" s="254"/>
      <c r="Z39" s="255"/>
      <c r="AA39" s="255" t="s">
        <v>131</v>
      </c>
      <c r="AB39" s="255"/>
      <c r="AC39" s="274"/>
      <c r="AD39" s="275"/>
      <c r="AE39" s="253"/>
      <c r="AF39" s="254"/>
      <c r="AG39" s="335"/>
      <c r="AH39" s="211"/>
    </row>
    <row r="40" spans="1:34" ht="20.100000000000001" customHeight="1">
      <c r="A40" s="392"/>
      <c r="B40" s="78" t="s">
        <v>38</v>
      </c>
      <c r="C40" s="80" t="str">
        <f t="shared" si="0"/>
        <v>Tojčić Daliborka</v>
      </c>
      <c r="D40" s="254"/>
      <c r="E40" s="255"/>
      <c r="F40" s="255"/>
      <c r="G40" s="255"/>
      <c r="H40" s="274"/>
      <c r="I40" s="275"/>
      <c r="J40" s="253"/>
      <c r="K40" s="254"/>
      <c r="L40" s="255"/>
      <c r="M40" s="255"/>
      <c r="N40" s="255"/>
      <c r="O40" s="274"/>
      <c r="P40" s="275"/>
      <c r="Q40" s="253"/>
      <c r="R40" s="254"/>
      <c r="S40" s="255"/>
      <c r="T40" s="255"/>
      <c r="U40" s="255"/>
      <c r="V40" s="274"/>
      <c r="W40" s="275"/>
      <c r="X40" s="253"/>
      <c r="Y40" s="254"/>
      <c r="Z40" s="255"/>
      <c r="AA40" s="255" t="s">
        <v>131</v>
      </c>
      <c r="AB40" s="255"/>
      <c r="AC40" s="274"/>
      <c r="AD40" s="275"/>
      <c r="AE40" s="253"/>
      <c r="AF40" s="254"/>
      <c r="AG40" s="335"/>
      <c r="AH40" s="211"/>
    </row>
    <row r="41" spans="1:34" ht="20.100000000000001" customHeight="1">
      <c r="A41" s="387" t="s">
        <v>7</v>
      </c>
      <c r="B41" s="18" t="s">
        <v>8</v>
      </c>
      <c r="C41" s="28">
        <f t="shared" si="0"/>
        <v>0</v>
      </c>
      <c r="D41" s="254"/>
      <c r="E41" s="255"/>
      <c r="F41" s="255"/>
      <c r="G41" s="255"/>
      <c r="H41" s="274"/>
      <c r="I41" s="275"/>
      <c r="J41" s="253"/>
      <c r="K41" s="254"/>
      <c r="L41" s="255"/>
      <c r="M41" s="255"/>
      <c r="N41" s="255"/>
      <c r="O41" s="274"/>
      <c r="P41" s="275"/>
      <c r="Q41" s="253"/>
      <c r="R41" s="254"/>
      <c r="S41" s="255"/>
      <c r="T41" s="255"/>
      <c r="U41" s="255"/>
      <c r="V41" s="274"/>
      <c r="W41" s="275"/>
      <c r="X41" s="253"/>
      <c r="Y41" s="254"/>
      <c r="Z41" s="255"/>
      <c r="AA41" s="255"/>
      <c r="AB41" s="255"/>
      <c r="AC41" s="274"/>
      <c r="AD41" s="275"/>
      <c r="AE41" s="253"/>
      <c r="AF41" s="254"/>
      <c r="AG41" s="255"/>
      <c r="AH41" s="211"/>
    </row>
    <row r="42" spans="1:34" ht="20.100000000000001" customHeight="1">
      <c r="A42" s="389"/>
      <c r="B42" s="19" t="s">
        <v>58</v>
      </c>
      <c r="C42" s="41" t="str">
        <f t="shared" si="0"/>
        <v>Ružić Amneris</v>
      </c>
      <c r="D42" s="254"/>
      <c r="E42" s="255"/>
      <c r="F42" s="255"/>
      <c r="G42" s="255"/>
      <c r="H42" s="274"/>
      <c r="I42" s="275"/>
      <c r="J42" s="253"/>
      <c r="K42" s="254"/>
      <c r="L42" s="255"/>
      <c r="M42" s="255"/>
      <c r="N42" s="255"/>
      <c r="O42" s="274"/>
      <c r="P42" s="275"/>
      <c r="Q42" s="253"/>
      <c r="R42" s="254"/>
      <c r="S42" s="255"/>
      <c r="T42" s="255"/>
      <c r="U42" s="255" t="s">
        <v>131</v>
      </c>
      <c r="V42" s="274"/>
      <c r="W42" s="275"/>
      <c r="X42" s="253"/>
      <c r="Y42" s="254"/>
      <c r="Z42" s="255"/>
      <c r="AA42" s="255"/>
      <c r="AB42" s="255"/>
      <c r="AC42" s="274"/>
      <c r="AD42" s="275"/>
      <c r="AE42" s="253"/>
      <c r="AF42" s="254"/>
      <c r="AG42" s="335"/>
      <c r="AH42" s="211"/>
    </row>
    <row r="43" spans="1:34" ht="20.100000000000001" customHeight="1">
      <c r="A43" s="389"/>
      <c r="B43" s="19" t="s">
        <v>59</v>
      </c>
      <c r="C43" s="41" t="str">
        <f t="shared" si="0"/>
        <v>Petrić Ljiljana</v>
      </c>
      <c r="D43" s="254"/>
      <c r="E43" s="255"/>
      <c r="F43" s="255"/>
      <c r="G43" s="255"/>
      <c r="H43" s="274"/>
      <c r="I43" s="275"/>
      <c r="J43" s="253"/>
      <c r="K43" s="254"/>
      <c r="L43" s="255"/>
      <c r="M43" s="255"/>
      <c r="N43" s="255"/>
      <c r="O43" s="274"/>
      <c r="P43" s="275"/>
      <c r="Q43" s="253"/>
      <c r="R43" s="254"/>
      <c r="S43" s="255"/>
      <c r="T43" s="255"/>
      <c r="U43" s="255" t="s">
        <v>131</v>
      </c>
      <c r="V43" s="274"/>
      <c r="W43" s="275"/>
      <c r="X43" s="253"/>
      <c r="Y43" s="254"/>
      <c r="Z43" s="255"/>
      <c r="AA43" s="255"/>
      <c r="AB43" s="255"/>
      <c r="AC43" s="274"/>
      <c r="AD43" s="275"/>
      <c r="AE43" s="253"/>
      <c r="AF43" s="254"/>
      <c r="AG43" s="335"/>
      <c r="AH43" s="211"/>
    </row>
    <row r="44" spans="1:34" ht="20.100000000000001" customHeight="1">
      <c r="A44" s="390"/>
      <c r="B44" s="19" t="s">
        <v>60</v>
      </c>
      <c r="C44" s="80">
        <f t="shared" si="0"/>
        <v>0</v>
      </c>
      <c r="D44" s="254"/>
      <c r="E44" s="255"/>
      <c r="F44" s="255"/>
      <c r="G44" s="255"/>
      <c r="H44" s="274"/>
      <c r="I44" s="275"/>
      <c r="J44" s="253"/>
      <c r="K44" s="254"/>
      <c r="L44" s="255"/>
      <c r="M44" s="255"/>
      <c r="N44" s="255"/>
      <c r="O44" s="274"/>
      <c r="P44" s="275"/>
      <c r="Q44" s="253"/>
      <c r="R44" s="254"/>
      <c r="S44" s="255"/>
      <c r="T44" s="255"/>
      <c r="U44" s="255"/>
      <c r="V44" s="274"/>
      <c r="W44" s="275"/>
      <c r="X44" s="253"/>
      <c r="Y44" s="254"/>
      <c r="Z44" s="255"/>
      <c r="AA44" s="255"/>
      <c r="AB44" s="255"/>
      <c r="AC44" s="274"/>
      <c r="AD44" s="275"/>
      <c r="AE44" s="253"/>
      <c r="AF44" s="254"/>
      <c r="AG44" s="335"/>
      <c r="AH44" s="211"/>
    </row>
    <row r="45" spans="1:34" ht="20.100000000000001" customHeight="1">
      <c r="A45" s="81" t="s">
        <v>10</v>
      </c>
      <c r="B45" s="22" t="s">
        <v>11</v>
      </c>
      <c r="C45" s="23" t="str">
        <f t="shared" si="0"/>
        <v>Brajdić Divšić Katarina</v>
      </c>
      <c r="D45" s="254"/>
      <c r="E45" s="255"/>
      <c r="F45" s="255"/>
      <c r="G45" s="255"/>
      <c r="H45" s="274"/>
      <c r="I45" s="275"/>
      <c r="J45" s="253"/>
      <c r="K45" s="254" t="s">
        <v>131</v>
      </c>
      <c r="L45" s="255"/>
      <c r="M45" s="255"/>
      <c r="N45" s="255"/>
      <c r="O45" s="274"/>
      <c r="P45" s="275"/>
      <c r="Q45" s="253"/>
      <c r="R45" s="254"/>
      <c r="S45" s="255"/>
      <c r="T45" s="255"/>
      <c r="U45" s="255"/>
      <c r="V45" s="274"/>
      <c r="W45" s="275"/>
      <c r="X45" s="253"/>
      <c r="Y45" s="254"/>
      <c r="Z45" s="255"/>
      <c r="AA45" s="255"/>
      <c r="AB45" s="255"/>
      <c r="AC45" s="274"/>
      <c r="AD45" s="275"/>
      <c r="AE45" s="253"/>
      <c r="AF45" s="254"/>
      <c r="AG45" s="255"/>
      <c r="AH45" s="211"/>
    </row>
    <row r="46" spans="1:34" ht="20.100000000000001" customHeight="1">
      <c r="A46" s="81" t="s">
        <v>12</v>
      </c>
      <c r="B46" s="22" t="s">
        <v>13</v>
      </c>
      <c r="C46" s="23" t="str">
        <f t="shared" si="0"/>
        <v>Ursić Marica</v>
      </c>
      <c r="D46" s="254"/>
      <c r="E46" s="255"/>
      <c r="F46" s="255"/>
      <c r="G46" s="255"/>
      <c r="H46" s="274"/>
      <c r="I46" s="275"/>
      <c r="J46" s="253" t="s">
        <v>131</v>
      </c>
      <c r="K46" s="254"/>
      <c r="L46" s="255"/>
      <c r="M46" s="255"/>
      <c r="N46" s="255"/>
      <c r="O46" s="274"/>
      <c r="P46" s="275"/>
      <c r="Q46" s="253"/>
      <c r="R46" s="254"/>
      <c r="S46" s="255"/>
      <c r="T46" s="255"/>
      <c r="U46" s="255"/>
      <c r="V46" s="274"/>
      <c r="W46" s="275"/>
      <c r="X46" s="253"/>
      <c r="Y46" s="254"/>
      <c r="Z46" s="255"/>
      <c r="AA46" s="255"/>
      <c r="AB46" s="255"/>
      <c r="AC46" s="274"/>
      <c r="AD46" s="275"/>
      <c r="AE46" s="253"/>
      <c r="AF46" s="254"/>
      <c r="AG46" s="255"/>
      <c r="AH46" s="211"/>
    </row>
    <row r="47" spans="1:34" ht="20.100000000000001" customHeight="1">
      <c r="A47" s="81" t="s">
        <v>14</v>
      </c>
      <c r="B47" s="22" t="s">
        <v>15</v>
      </c>
      <c r="C47" s="23" t="str">
        <f t="shared" si="0"/>
        <v>Brajković Ana</v>
      </c>
      <c r="D47" s="254"/>
      <c r="E47" s="255"/>
      <c r="F47" s="255"/>
      <c r="G47" s="255"/>
      <c r="H47" s="274"/>
      <c r="I47" s="275"/>
      <c r="J47" s="253"/>
      <c r="K47" s="254"/>
      <c r="L47" s="255"/>
      <c r="M47" s="255"/>
      <c r="N47" s="255"/>
      <c r="O47" s="274"/>
      <c r="P47" s="275"/>
      <c r="Q47" s="253"/>
      <c r="R47" s="254"/>
      <c r="S47" s="255"/>
      <c r="T47" s="255"/>
      <c r="U47" s="255"/>
      <c r="V47" s="274"/>
      <c r="W47" s="275"/>
      <c r="X47" s="253"/>
      <c r="Y47" s="254"/>
      <c r="Z47" s="255"/>
      <c r="AA47" s="255"/>
      <c r="AB47" s="255"/>
      <c r="AC47" s="274"/>
      <c r="AD47" s="275"/>
      <c r="AE47" s="253"/>
      <c r="AF47" s="254"/>
      <c r="AG47" s="255"/>
      <c r="AH47" s="211"/>
    </row>
    <row r="48" spans="1:34" ht="20.100000000000001" customHeight="1">
      <c r="A48" s="81" t="s">
        <v>16</v>
      </c>
      <c r="B48" s="22" t="s">
        <v>61</v>
      </c>
      <c r="C48" s="23" t="str">
        <f t="shared" si="0"/>
        <v>Barbiš Sandra</v>
      </c>
      <c r="D48" s="254"/>
      <c r="E48" s="255"/>
      <c r="F48" s="255"/>
      <c r="G48" s="255"/>
      <c r="H48" s="274"/>
      <c r="I48" s="275"/>
      <c r="J48" s="253"/>
      <c r="K48" s="254"/>
      <c r="L48" s="255"/>
      <c r="M48" s="255"/>
      <c r="N48" s="255"/>
      <c r="O48" s="274"/>
      <c r="P48" s="275"/>
      <c r="Q48" s="253"/>
      <c r="R48" s="254"/>
      <c r="S48" s="255"/>
      <c r="T48" s="255"/>
      <c r="U48" s="255"/>
      <c r="V48" s="274"/>
      <c r="W48" s="275"/>
      <c r="X48" s="253"/>
      <c r="Y48" s="254"/>
      <c r="Z48" s="255"/>
      <c r="AA48" s="255"/>
      <c r="AB48" s="255"/>
      <c r="AC48" s="274"/>
      <c r="AD48" s="275"/>
      <c r="AE48" s="253"/>
      <c r="AF48" s="254"/>
      <c r="AG48" s="335"/>
      <c r="AH48" s="211"/>
    </row>
    <row r="49" spans="1:34" ht="20.100000000000001" customHeight="1">
      <c r="A49" s="81" t="s">
        <v>18</v>
      </c>
      <c r="B49" s="22" t="s">
        <v>17</v>
      </c>
      <c r="C49" s="23" t="str">
        <f t="shared" si="0"/>
        <v>Dobrić Igor</v>
      </c>
      <c r="D49" s="254"/>
      <c r="E49" s="255"/>
      <c r="F49" s="255"/>
      <c r="G49" s="255"/>
      <c r="H49" s="274"/>
      <c r="I49" s="275"/>
      <c r="J49" s="253"/>
      <c r="K49" s="254"/>
      <c r="L49" s="255"/>
      <c r="M49" s="255"/>
      <c r="N49" s="255"/>
      <c r="O49" s="274"/>
      <c r="P49" s="275"/>
      <c r="Q49" s="253"/>
      <c r="R49" s="254"/>
      <c r="S49" s="255"/>
      <c r="T49" s="255"/>
      <c r="U49" s="255"/>
      <c r="V49" s="274"/>
      <c r="W49" s="275"/>
      <c r="X49" s="253"/>
      <c r="Y49" s="254"/>
      <c r="Z49" s="255"/>
      <c r="AA49" s="255"/>
      <c r="AB49" s="255"/>
      <c r="AC49" s="274"/>
      <c r="AD49" s="275"/>
      <c r="AE49" s="253"/>
      <c r="AF49" s="254" t="s">
        <v>131</v>
      </c>
      <c r="AG49" s="335"/>
      <c r="AH49" s="211"/>
    </row>
    <row r="50" spans="1:34" ht="20.100000000000001" customHeight="1">
      <c r="A50" s="81" t="s">
        <v>20</v>
      </c>
      <c r="B50" s="22" t="s">
        <v>19</v>
      </c>
      <c r="C50" s="23" t="str">
        <f t="shared" si="0"/>
        <v>Hrestak Biševac Martina</v>
      </c>
      <c r="D50" s="254"/>
      <c r="E50" s="255"/>
      <c r="F50" s="255"/>
      <c r="G50" s="255"/>
      <c r="H50" s="274"/>
      <c r="I50" s="275"/>
      <c r="J50" s="253"/>
      <c r="K50" s="254"/>
      <c r="L50" s="255"/>
      <c r="M50" s="255"/>
      <c r="N50" s="255"/>
      <c r="O50" s="274"/>
      <c r="P50" s="275"/>
      <c r="Q50" s="253"/>
      <c r="R50" s="254"/>
      <c r="S50" s="255"/>
      <c r="T50" s="255"/>
      <c r="U50" s="255"/>
      <c r="V50" s="274"/>
      <c r="W50" s="275"/>
      <c r="X50" s="253"/>
      <c r="Y50" s="254"/>
      <c r="Z50" s="255"/>
      <c r="AA50" s="255"/>
      <c r="AB50" s="255"/>
      <c r="AC50" s="274"/>
      <c r="AD50" s="275"/>
      <c r="AE50" s="253"/>
      <c r="AF50" s="254"/>
      <c r="AG50" s="335"/>
      <c r="AH50" s="211"/>
    </row>
    <row r="51" spans="1:34" ht="20.100000000000001" customHeight="1">
      <c r="A51" s="81" t="s">
        <v>22</v>
      </c>
      <c r="B51" s="22" t="s">
        <v>21</v>
      </c>
      <c r="C51" s="24" t="str">
        <f t="shared" si="0"/>
        <v>Vujasin-Ilić Vesna</v>
      </c>
      <c r="D51" s="254"/>
      <c r="E51" s="255"/>
      <c r="F51" s="255"/>
      <c r="G51" s="255"/>
      <c r="H51" s="274"/>
      <c r="I51" s="275"/>
      <c r="J51" s="253"/>
      <c r="K51" s="254"/>
      <c r="L51" s="255"/>
      <c r="M51" s="255" t="s">
        <v>131</v>
      </c>
      <c r="N51" s="255"/>
      <c r="O51" s="274"/>
      <c r="P51" s="275"/>
      <c r="Q51" s="253"/>
      <c r="R51" s="254"/>
      <c r="S51" s="255"/>
      <c r="T51" s="255"/>
      <c r="U51" s="255"/>
      <c r="V51" s="274"/>
      <c r="W51" s="275"/>
      <c r="X51" s="253"/>
      <c r="Y51" s="254"/>
      <c r="Z51" s="255"/>
      <c r="AA51" s="255"/>
      <c r="AB51" s="255"/>
      <c r="AC51" s="274"/>
      <c r="AD51" s="275"/>
      <c r="AE51" s="253"/>
      <c r="AF51" s="254"/>
      <c r="AG51" s="335"/>
      <c r="AH51" s="211"/>
    </row>
    <row r="52" spans="1:34" ht="20.100000000000001" customHeight="1">
      <c r="A52" s="81" t="s">
        <v>24</v>
      </c>
      <c r="B52" s="22" t="s">
        <v>23</v>
      </c>
      <c r="C52" s="23" t="str">
        <f t="shared" si="0"/>
        <v>Skok Damir</v>
      </c>
      <c r="D52" s="254"/>
      <c r="E52" s="255"/>
      <c r="F52" s="255"/>
      <c r="G52" s="255"/>
      <c r="H52" s="274"/>
      <c r="I52" s="275"/>
      <c r="J52" s="253"/>
      <c r="K52" s="254"/>
      <c r="L52" s="255"/>
      <c r="M52" s="255"/>
      <c r="N52" s="255"/>
      <c r="O52" s="274"/>
      <c r="P52" s="275"/>
      <c r="Q52" s="253"/>
      <c r="R52" s="254"/>
      <c r="S52" s="255"/>
      <c r="T52" s="255"/>
      <c r="U52" s="255"/>
      <c r="V52" s="274"/>
      <c r="W52" s="275"/>
      <c r="X52" s="253"/>
      <c r="Y52" s="254"/>
      <c r="Z52" s="255"/>
      <c r="AA52" s="255"/>
      <c r="AB52" s="255"/>
      <c r="AC52" s="274"/>
      <c r="AD52" s="275"/>
      <c r="AE52" s="253"/>
      <c r="AF52" s="254"/>
      <c r="AG52" s="335"/>
      <c r="AH52" s="211"/>
    </row>
    <row r="53" spans="1:34" ht="20.100000000000001" customHeight="1">
      <c r="A53" s="81" t="s">
        <v>26</v>
      </c>
      <c r="B53" s="22" t="s">
        <v>25</v>
      </c>
      <c r="C53" s="23" t="str">
        <f t="shared" si="0"/>
        <v>Šiklić Roži</v>
      </c>
      <c r="D53" s="254"/>
      <c r="E53" s="255"/>
      <c r="F53" s="255"/>
      <c r="G53" s="255"/>
      <c r="H53" s="274"/>
      <c r="I53" s="275"/>
      <c r="J53" s="253"/>
      <c r="K53" s="254"/>
      <c r="L53" s="255"/>
      <c r="M53" s="255"/>
      <c r="N53" s="255"/>
      <c r="O53" s="274"/>
      <c r="P53" s="275"/>
      <c r="Q53" s="253"/>
      <c r="R53" s="254" t="s">
        <v>131</v>
      </c>
      <c r="S53" s="255"/>
      <c r="T53" s="255"/>
      <c r="U53" s="255"/>
      <c r="V53" s="274"/>
      <c r="W53" s="275"/>
      <c r="X53" s="253"/>
      <c r="Y53" s="254"/>
      <c r="Z53" s="255"/>
      <c r="AA53" s="255"/>
      <c r="AB53" s="255"/>
      <c r="AC53" s="274"/>
      <c r="AD53" s="275"/>
      <c r="AE53" s="253"/>
      <c r="AF53" s="254"/>
      <c r="AG53" s="335"/>
      <c r="AH53" s="211"/>
    </row>
    <row r="54" spans="1:34" ht="20.100000000000001" customHeight="1">
      <c r="A54" s="81" t="s">
        <v>28</v>
      </c>
      <c r="B54" s="22" t="s">
        <v>27</v>
      </c>
      <c r="C54" s="23" t="str">
        <f t="shared" si="0"/>
        <v>Dorčić Dušica</v>
      </c>
      <c r="D54" s="254"/>
      <c r="E54" s="255"/>
      <c r="F54" s="255"/>
      <c r="G54" s="255"/>
      <c r="H54" s="274"/>
      <c r="I54" s="275"/>
      <c r="J54" s="253"/>
      <c r="K54" s="254"/>
      <c r="L54" s="255"/>
      <c r="M54" s="255"/>
      <c r="N54" s="255"/>
      <c r="O54" s="274"/>
      <c r="P54" s="275"/>
      <c r="Q54" s="253"/>
      <c r="R54" s="254"/>
      <c r="S54" s="255"/>
      <c r="T54" s="255"/>
      <c r="U54" s="255"/>
      <c r="V54" s="274"/>
      <c r="W54" s="275"/>
      <c r="X54" s="253"/>
      <c r="Y54" s="254"/>
      <c r="Z54" s="255"/>
      <c r="AA54" s="255"/>
      <c r="AB54" s="255"/>
      <c r="AC54" s="274"/>
      <c r="AD54" s="275"/>
      <c r="AE54" s="253"/>
      <c r="AF54" s="254"/>
      <c r="AG54" s="335"/>
      <c r="AH54" s="211"/>
    </row>
    <row r="55" spans="1:34" ht="20.100000000000001" customHeight="1">
      <c r="A55" s="387" t="s">
        <v>31</v>
      </c>
      <c r="B55" s="27" t="s">
        <v>32</v>
      </c>
      <c r="C55" s="396" t="str">
        <f t="shared" si="0"/>
        <v>Ujčić Anika</v>
      </c>
      <c r="D55" s="254"/>
      <c r="E55" s="255"/>
      <c r="F55" s="255"/>
      <c r="G55" s="255"/>
      <c r="H55" s="274"/>
      <c r="I55" s="275"/>
      <c r="J55" s="253"/>
      <c r="K55" s="254"/>
      <c r="L55" s="255"/>
      <c r="M55" s="255"/>
      <c r="N55" s="255"/>
      <c r="O55" s="274"/>
      <c r="P55" s="275"/>
      <c r="Q55" s="253"/>
      <c r="R55" s="254"/>
      <c r="S55" s="255"/>
      <c r="T55" s="255"/>
      <c r="U55" s="255"/>
      <c r="V55" s="274"/>
      <c r="W55" s="275"/>
      <c r="X55" s="253"/>
      <c r="Y55" s="254"/>
      <c r="Z55" s="255"/>
      <c r="AA55" s="255"/>
      <c r="AB55" s="255"/>
      <c r="AC55" s="274"/>
      <c r="AD55" s="275"/>
      <c r="AE55" s="253"/>
      <c r="AF55" s="254"/>
      <c r="AG55" s="335"/>
      <c r="AH55" s="211"/>
    </row>
    <row r="56" spans="1:34" ht="20.100000000000001" customHeight="1">
      <c r="A56" s="392"/>
      <c r="B56" s="42" t="s">
        <v>33</v>
      </c>
      <c r="C56" s="397"/>
      <c r="D56" s="254"/>
      <c r="E56" s="255"/>
      <c r="F56" s="255"/>
      <c r="G56" s="255"/>
      <c r="H56" s="274"/>
      <c r="I56" s="275"/>
      <c r="J56" s="253"/>
      <c r="K56" s="254"/>
      <c r="L56" s="255"/>
      <c r="M56" s="255"/>
      <c r="N56" s="255"/>
      <c r="O56" s="274"/>
      <c r="P56" s="275"/>
      <c r="Q56" s="253"/>
      <c r="R56" s="254"/>
      <c r="S56" s="255"/>
      <c r="T56" s="255"/>
      <c r="U56" s="255"/>
      <c r="V56" s="274"/>
      <c r="W56" s="275"/>
      <c r="X56" s="253"/>
      <c r="Y56" s="254"/>
      <c r="Z56" s="255"/>
      <c r="AA56" s="255"/>
      <c r="AB56" s="255"/>
      <c r="AC56" s="274"/>
      <c r="AD56" s="275"/>
      <c r="AE56" s="253"/>
      <c r="AF56" s="254"/>
      <c r="AG56" s="335"/>
      <c r="AH56" s="211"/>
    </row>
    <row r="57" spans="1:34" ht="20.100000000000001" customHeight="1">
      <c r="A57" s="393" t="s">
        <v>34</v>
      </c>
      <c r="B57" s="27" t="s">
        <v>62</v>
      </c>
      <c r="C57" s="28">
        <f t="shared" si="0"/>
        <v>0</v>
      </c>
      <c r="D57" s="254"/>
      <c r="E57" s="255"/>
      <c r="F57" s="255"/>
      <c r="G57" s="255"/>
      <c r="H57" s="274"/>
      <c r="I57" s="275"/>
      <c r="J57" s="253"/>
      <c r="K57" s="254"/>
      <c r="L57" s="255"/>
      <c r="M57" s="255"/>
      <c r="N57" s="255"/>
      <c r="O57" s="274"/>
      <c r="P57" s="275"/>
      <c r="Q57" s="253"/>
      <c r="R57" s="254"/>
      <c r="S57" s="255"/>
      <c r="T57" s="255"/>
      <c r="U57" s="255"/>
      <c r="V57" s="274"/>
      <c r="W57" s="275"/>
      <c r="X57" s="253"/>
      <c r="Y57" s="254"/>
      <c r="Z57" s="255"/>
      <c r="AA57" s="255"/>
      <c r="AB57" s="255"/>
      <c r="AC57" s="274"/>
      <c r="AD57" s="275"/>
      <c r="AE57" s="253"/>
      <c r="AF57" s="254"/>
      <c r="AG57" s="335"/>
      <c r="AH57" s="211"/>
    </row>
    <row r="58" spans="1:34" ht="20.100000000000001" customHeight="1">
      <c r="A58" s="394"/>
      <c r="B58" s="29" t="s">
        <v>63</v>
      </c>
      <c r="C58" s="23" t="str">
        <f t="shared" si="0"/>
        <v>Morsi Karmen</v>
      </c>
      <c r="D58" s="254"/>
      <c r="E58" s="255"/>
      <c r="F58" s="255"/>
      <c r="G58" s="255"/>
      <c r="H58" s="274"/>
      <c r="I58" s="275"/>
      <c r="J58" s="253"/>
      <c r="K58" s="254"/>
      <c r="L58" s="255"/>
      <c r="M58" s="255"/>
      <c r="N58" s="255"/>
      <c r="O58" s="274"/>
      <c r="P58" s="275"/>
      <c r="Q58" s="253"/>
      <c r="R58" s="254"/>
      <c r="S58" s="255"/>
      <c r="T58" s="255"/>
      <c r="U58" s="255"/>
      <c r="V58" s="274"/>
      <c r="W58" s="275"/>
      <c r="X58" s="253"/>
      <c r="Y58" s="254"/>
      <c r="Z58" s="255"/>
      <c r="AA58" s="255"/>
      <c r="AB58" s="255"/>
      <c r="AC58" s="274"/>
      <c r="AD58" s="275"/>
      <c r="AE58" s="253"/>
      <c r="AF58" s="254"/>
      <c r="AG58" s="335"/>
      <c r="AH58" s="211"/>
    </row>
    <row r="59" spans="1:34" ht="20.100000000000001" customHeight="1">
      <c r="A59" s="394"/>
      <c r="B59" s="43" t="s">
        <v>64</v>
      </c>
      <c r="C59" s="23" t="str">
        <f t="shared" si="0"/>
        <v>Načinović Željko</v>
      </c>
      <c r="D59" s="254"/>
      <c r="E59" s="255"/>
      <c r="F59" s="255"/>
      <c r="G59" s="255"/>
      <c r="H59" s="274"/>
      <c r="I59" s="275"/>
      <c r="J59" s="253"/>
      <c r="K59" s="254"/>
      <c r="L59" s="255"/>
      <c r="M59" s="255"/>
      <c r="N59" s="255"/>
      <c r="O59" s="274"/>
      <c r="P59" s="275"/>
      <c r="Q59" s="253"/>
      <c r="R59" s="254"/>
      <c r="S59" s="255"/>
      <c r="T59" s="255"/>
      <c r="U59" s="255"/>
      <c r="V59" s="274"/>
      <c r="W59" s="275"/>
      <c r="X59" s="253"/>
      <c r="Y59" s="254"/>
      <c r="Z59" s="255"/>
      <c r="AA59" s="255"/>
      <c r="AB59" s="255"/>
      <c r="AC59" s="274"/>
      <c r="AD59" s="275"/>
      <c r="AE59" s="253"/>
      <c r="AF59" s="254"/>
      <c r="AG59" s="335"/>
      <c r="AH59" s="211"/>
    </row>
    <row r="60" spans="1:34" ht="20.100000000000001" customHeight="1">
      <c r="A60" s="395"/>
      <c r="B60" s="29" t="s">
        <v>65</v>
      </c>
      <c r="C60" s="23" t="str">
        <f t="shared" si="0"/>
        <v>Brajković Ana</v>
      </c>
      <c r="D60" s="254"/>
      <c r="E60" s="255"/>
      <c r="F60" s="255"/>
      <c r="G60" s="255"/>
      <c r="H60" s="274"/>
      <c r="I60" s="275"/>
      <c r="J60" s="253"/>
      <c r="K60" s="254"/>
      <c r="L60" s="255"/>
      <c r="M60" s="255"/>
      <c r="N60" s="255"/>
      <c r="O60" s="274"/>
      <c r="P60" s="275"/>
      <c r="Q60" s="253"/>
      <c r="R60" s="254"/>
      <c r="S60" s="255"/>
      <c r="T60" s="255"/>
      <c r="U60" s="255"/>
      <c r="V60" s="274"/>
      <c r="W60" s="275"/>
      <c r="X60" s="253"/>
      <c r="Y60" s="254"/>
      <c r="Z60" s="255"/>
      <c r="AA60" s="255"/>
      <c r="AB60" s="255"/>
      <c r="AC60" s="274"/>
      <c r="AD60" s="275"/>
      <c r="AE60" s="253"/>
      <c r="AF60" s="254"/>
      <c r="AG60" s="335"/>
      <c r="AH60" s="211"/>
    </row>
    <row r="61" spans="1:34" ht="20.100000000000001" customHeight="1">
      <c r="A61" s="387" t="s">
        <v>66</v>
      </c>
      <c r="B61" s="22" t="s">
        <v>35</v>
      </c>
      <c r="C61" s="23" t="str">
        <f t="shared" si="0"/>
        <v>Rabar Loreta</v>
      </c>
      <c r="D61" s="312"/>
      <c r="E61" s="313"/>
      <c r="F61" s="313"/>
      <c r="G61" s="313"/>
      <c r="H61" s="325"/>
      <c r="I61" s="326"/>
      <c r="J61" s="311"/>
      <c r="K61" s="254"/>
      <c r="L61" s="255"/>
      <c r="M61" s="255"/>
      <c r="N61" s="255"/>
      <c r="O61" s="274"/>
      <c r="P61" s="275"/>
      <c r="Q61" s="253"/>
      <c r="R61" s="312"/>
      <c r="S61" s="313"/>
      <c r="T61" s="313"/>
      <c r="U61" s="313"/>
      <c r="V61" s="325"/>
      <c r="W61" s="326"/>
      <c r="X61" s="337" t="s">
        <v>131</v>
      </c>
      <c r="Y61" s="312"/>
      <c r="Z61" s="313"/>
      <c r="AA61" s="313"/>
      <c r="AB61" s="313"/>
      <c r="AC61" s="325"/>
      <c r="AD61" s="326"/>
      <c r="AE61" s="311"/>
      <c r="AF61" s="312"/>
      <c r="AG61" s="336"/>
      <c r="AH61" s="212"/>
    </row>
    <row r="62" spans="1:34" ht="20.100000000000001" customHeight="1" thickBot="1">
      <c r="A62" s="388"/>
      <c r="B62" s="44" t="s">
        <v>52</v>
      </c>
      <c r="C62" s="45" t="str">
        <f t="shared" si="0"/>
        <v>Stemberger Sergio</v>
      </c>
      <c r="D62" s="255"/>
      <c r="E62" s="255"/>
      <c r="F62" s="255"/>
      <c r="G62" s="255"/>
      <c r="H62" s="274"/>
      <c r="I62" s="275"/>
      <c r="J62" s="261"/>
      <c r="K62" s="262"/>
      <c r="L62" s="263"/>
      <c r="M62" s="263"/>
      <c r="N62" s="263"/>
      <c r="O62" s="280"/>
      <c r="P62" s="281"/>
      <c r="Q62" s="261"/>
      <c r="R62" s="254"/>
      <c r="S62" s="255"/>
      <c r="T62" s="255"/>
      <c r="U62" s="255"/>
      <c r="V62" s="274"/>
      <c r="W62" s="275"/>
      <c r="X62" s="261"/>
      <c r="Y62" s="254"/>
      <c r="Z62" s="255"/>
      <c r="AA62" s="255"/>
      <c r="AB62" s="255"/>
      <c r="AC62" s="274"/>
      <c r="AD62" s="275"/>
      <c r="AE62" s="261"/>
      <c r="AF62" s="254"/>
      <c r="AG62" s="335"/>
      <c r="AH62" s="209"/>
    </row>
    <row r="63" spans="1:34" ht="29.25" customHeight="1" thickBot="1">
      <c r="A63" s="398" t="s">
        <v>99</v>
      </c>
      <c r="B63" s="399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400"/>
    </row>
    <row r="64" spans="1:34" ht="24.95" customHeight="1">
      <c r="A64" s="418" t="s">
        <v>0</v>
      </c>
      <c r="B64" s="421" t="s">
        <v>1</v>
      </c>
      <c r="C64" s="412" t="s">
        <v>37</v>
      </c>
      <c r="D64" s="425" t="s">
        <v>126</v>
      </c>
      <c r="E64" s="425"/>
      <c r="F64" s="425"/>
      <c r="G64" s="425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  <c r="T64" s="425"/>
      <c r="U64" s="425"/>
      <c r="V64" s="425"/>
      <c r="W64" s="425"/>
      <c r="X64" s="425"/>
      <c r="Y64" s="425"/>
      <c r="Z64" s="425"/>
      <c r="AA64" s="425"/>
      <c r="AB64" s="425"/>
      <c r="AC64" s="425"/>
      <c r="AD64" s="425"/>
      <c r="AE64" s="425"/>
      <c r="AF64" s="425"/>
      <c r="AG64" s="425"/>
      <c r="AH64" s="426"/>
    </row>
    <row r="65" spans="1:34" ht="33.75" customHeight="1">
      <c r="A65" s="419"/>
      <c r="B65" s="422"/>
      <c r="C65" s="424"/>
      <c r="D65" s="428" t="s">
        <v>127</v>
      </c>
      <c r="E65" s="429"/>
      <c r="F65" s="429"/>
      <c r="G65" s="430"/>
      <c r="H65" s="403" t="s">
        <v>128</v>
      </c>
      <c r="I65" s="431"/>
      <c r="J65" s="431"/>
      <c r="K65" s="431"/>
      <c r="L65" s="431"/>
      <c r="M65" s="431"/>
      <c r="N65" s="432"/>
      <c r="O65" s="403" t="s">
        <v>129</v>
      </c>
      <c r="P65" s="431"/>
      <c r="Q65" s="431"/>
      <c r="R65" s="431"/>
      <c r="S65" s="431"/>
      <c r="T65" s="431"/>
      <c r="U65" s="432"/>
      <c r="V65" s="403" t="s">
        <v>130</v>
      </c>
      <c r="W65" s="431"/>
      <c r="X65" s="431"/>
      <c r="Y65" s="431"/>
      <c r="Z65" s="431"/>
      <c r="AA65" s="405"/>
      <c r="AB65" s="406"/>
      <c r="AC65" s="406"/>
      <c r="AD65" s="406"/>
      <c r="AE65" s="406"/>
      <c r="AF65" s="406"/>
      <c r="AG65" s="406"/>
      <c r="AH65" s="407"/>
    </row>
    <row r="66" spans="1:34" ht="24.95" customHeight="1">
      <c r="A66" s="419"/>
      <c r="B66" s="422"/>
      <c r="C66" s="413"/>
      <c r="D66" s="47">
        <v>1</v>
      </c>
      <c r="E66" s="34">
        <v>2</v>
      </c>
      <c r="F66" s="213">
        <v>3</v>
      </c>
      <c r="G66" s="214">
        <v>4</v>
      </c>
      <c r="H66" s="35">
        <v>5</v>
      </c>
      <c r="I66" s="33">
        <v>6</v>
      </c>
      <c r="J66" s="34">
        <v>7</v>
      </c>
      <c r="K66" s="34">
        <v>8</v>
      </c>
      <c r="L66" s="34">
        <v>9</v>
      </c>
      <c r="M66" s="213">
        <v>10</v>
      </c>
      <c r="N66" s="214">
        <v>11</v>
      </c>
      <c r="O66" s="35">
        <v>12</v>
      </c>
      <c r="P66" s="33">
        <v>13</v>
      </c>
      <c r="Q66" s="34">
        <v>14</v>
      </c>
      <c r="R66" s="34">
        <v>15</v>
      </c>
      <c r="S66" s="34">
        <v>16</v>
      </c>
      <c r="T66" s="213">
        <v>17</v>
      </c>
      <c r="U66" s="214">
        <v>18</v>
      </c>
      <c r="V66" s="35">
        <v>19</v>
      </c>
      <c r="W66" s="33">
        <v>20</v>
      </c>
      <c r="X66" s="34">
        <v>21</v>
      </c>
      <c r="Y66" s="34">
        <v>22</v>
      </c>
      <c r="Z66" s="201">
        <v>23</v>
      </c>
      <c r="AA66" s="215">
        <v>24</v>
      </c>
      <c r="AB66" s="48">
        <v>25</v>
      </c>
      <c r="AC66" s="48">
        <v>26</v>
      </c>
      <c r="AD66" s="48">
        <v>27</v>
      </c>
      <c r="AE66" s="48">
        <v>28</v>
      </c>
      <c r="AF66" s="48">
        <v>29</v>
      </c>
      <c r="AG66" s="48">
        <v>30</v>
      </c>
      <c r="AH66" s="49">
        <v>31</v>
      </c>
    </row>
    <row r="67" spans="1:34" ht="24.95" customHeight="1" thickBot="1">
      <c r="A67" s="420"/>
      <c r="B67" s="423"/>
      <c r="C67" s="414"/>
      <c r="D67" s="50" t="s">
        <v>40</v>
      </c>
      <c r="E67" s="37" t="s">
        <v>41</v>
      </c>
      <c r="F67" s="216" t="s">
        <v>39</v>
      </c>
      <c r="G67" s="217" t="s">
        <v>42</v>
      </c>
      <c r="H67" s="38" t="s">
        <v>41</v>
      </c>
      <c r="I67" s="36" t="s">
        <v>43</v>
      </c>
      <c r="J67" s="37" t="s">
        <v>39</v>
      </c>
      <c r="K67" s="37" t="s">
        <v>40</v>
      </c>
      <c r="L67" s="37" t="s">
        <v>41</v>
      </c>
      <c r="M67" s="216" t="s">
        <v>39</v>
      </c>
      <c r="N67" s="217" t="s">
        <v>42</v>
      </c>
      <c r="O67" s="38" t="s">
        <v>41</v>
      </c>
      <c r="P67" s="36" t="s">
        <v>43</v>
      </c>
      <c r="Q67" s="37" t="s">
        <v>39</v>
      </c>
      <c r="R67" s="37" t="s">
        <v>40</v>
      </c>
      <c r="S67" s="37" t="s">
        <v>41</v>
      </c>
      <c r="T67" s="216" t="s">
        <v>39</v>
      </c>
      <c r="U67" s="217" t="s">
        <v>42</v>
      </c>
      <c r="V67" s="38" t="s">
        <v>41</v>
      </c>
      <c r="W67" s="36" t="s">
        <v>43</v>
      </c>
      <c r="X67" s="37" t="s">
        <v>39</v>
      </c>
      <c r="Y67" s="37" t="s">
        <v>40</v>
      </c>
      <c r="Z67" s="207" t="s">
        <v>41</v>
      </c>
      <c r="AA67" s="218" t="s">
        <v>39</v>
      </c>
      <c r="AB67" s="51" t="s">
        <v>42</v>
      </c>
      <c r="AC67" s="51" t="s">
        <v>41</v>
      </c>
      <c r="AD67" s="51" t="s">
        <v>43</v>
      </c>
      <c r="AE67" s="51" t="s">
        <v>39</v>
      </c>
      <c r="AF67" s="51" t="s">
        <v>40</v>
      </c>
      <c r="AG67" s="51" t="s">
        <v>41</v>
      </c>
      <c r="AH67" s="52" t="s">
        <v>39</v>
      </c>
    </row>
    <row r="68" spans="1:34" ht="20.100000000000001" customHeight="1" thickTop="1">
      <c r="A68" s="11" t="s">
        <v>2</v>
      </c>
      <c r="B68" s="71" t="s">
        <v>3</v>
      </c>
      <c r="C68" s="80" t="str">
        <f t="shared" ref="C68:C93" si="1">C6</f>
        <v>Širol Barbara</v>
      </c>
      <c r="D68" s="268"/>
      <c r="E68" s="245"/>
      <c r="F68" s="284"/>
      <c r="G68" s="285"/>
      <c r="H68" s="243"/>
      <c r="I68" s="244"/>
      <c r="J68" s="245"/>
      <c r="K68" s="245"/>
      <c r="L68" s="245"/>
      <c r="M68" s="284"/>
      <c r="N68" s="285"/>
      <c r="O68" s="243"/>
      <c r="P68" s="244"/>
      <c r="Q68" s="245" t="s">
        <v>131</v>
      </c>
      <c r="R68" s="245"/>
      <c r="S68" s="245"/>
      <c r="T68" s="284"/>
      <c r="U68" s="285"/>
      <c r="V68" s="243"/>
      <c r="W68" s="244"/>
      <c r="X68" s="245"/>
      <c r="Y68" s="245"/>
      <c r="Z68" s="287"/>
      <c r="AA68" s="83"/>
      <c r="AB68" s="82"/>
      <c r="AC68" s="82"/>
      <c r="AD68" s="82"/>
      <c r="AE68" s="82"/>
      <c r="AF68" s="82"/>
      <c r="AG68" s="84"/>
      <c r="AH68" s="85"/>
    </row>
    <row r="69" spans="1:34" ht="20.100000000000001" customHeight="1">
      <c r="A69" s="387" t="s">
        <v>4</v>
      </c>
      <c r="B69" s="18" t="s">
        <v>5</v>
      </c>
      <c r="C69" s="28">
        <f t="shared" si="1"/>
        <v>0</v>
      </c>
      <c r="D69" s="273"/>
      <c r="E69" s="255"/>
      <c r="F69" s="289"/>
      <c r="G69" s="290"/>
      <c r="H69" s="253"/>
      <c r="I69" s="254"/>
      <c r="J69" s="255"/>
      <c r="K69" s="255"/>
      <c r="L69" s="255"/>
      <c r="M69" s="289"/>
      <c r="N69" s="290"/>
      <c r="O69" s="253"/>
      <c r="P69" s="254"/>
      <c r="Q69" s="255"/>
      <c r="R69" s="255"/>
      <c r="S69" s="255"/>
      <c r="T69" s="289"/>
      <c r="U69" s="290"/>
      <c r="V69" s="253"/>
      <c r="W69" s="254"/>
      <c r="X69" s="255"/>
      <c r="Y69" s="255"/>
      <c r="Z69" s="292"/>
      <c r="AA69" s="87"/>
      <c r="AB69" s="86"/>
      <c r="AC69" s="86"/>
      <c r="AD69" s="86"/>
      <c r="AE69" s="86"/>
      <c r="AF69" s="86"/>
      <c r="AG69" s="88"/>
      <c r="AH69" s="89"/>
    </row>
    <row r="70" spans="1:34" ht="20.100000000000001" customHeight="1">
      <c r="A70" s="391"/>
      <c r="B70" s="75" t="s">
        <v>6</v>
      </c>
      <c r="C70" s="41" t="str">
        <f t="shared" si="1"/>
        <v>Pifar Macuka Renata</v>
      </c>
      <c r="D70" s="273"/>
      <c r="E70" s="255"/>
      <c r="F70" s="289"/>
      <c r="G70" s="290"/>
      <c r="H70" s="253"/>
      <c r="I70" s="254"/>
      <c r="J70" s="255"/>
      <c r="K70" s="255"/>
      <c r="L70" s="255"/>
      <c r="M70" s="289"/>
      <c r="N70" s="290"/>
      <c r="O70" s="253"/>
      <c r="P70" s="254"/>
      <c r="Q70" s="255"/>
      <c r="R70" s="255" t="s">
        <v>131</v>
      </c>
      <c r="S70" s="255"/>
      <c r="T70" s="289"/>
      <c r="U70" s="290"/>
      <c r="V70" s="253"/>
      <c r="W70" s="254"/>
      <c r="X70" s="255"/>
      <c r="Y70" s="255"/>
      <c r="Z70" s="292"/>
      <c r="AA70" s="87"/>
      <c r="AB70" s="86"/>
      <c r="AC70" s="86"/>
      <c r="AD70" s="86"/>
      <c r="AE70" s="86"/>
      <c r="AF70" s="86"/>
      <c r="AG70" s="88"/>
      <c r="AH70" s="89"/>
    </row>
    <row r="71" spans="1:34" ht="20.100000000000001" customHeight="1">
      <c r="A71" s="392"/>
      <c r="B71" s="78" t="s">
        <v>38</v>
      </c>
      <c r="C71" s="80" t="str">
        <f t="shared" si="1"/>
        <v>Tojčić Daliborka</v>
      </c>
      <c r="D71" s="273"/>
      <c r="E71" s="255"/>
      <c r="F71" s="289"/>
      <c r="G71" s="290"/>
      <c r="H71" s="253"/>
      <c r="I71" s="254"/>
      <c r="J71" s="255"/>
      <c r="K71" s="255"/>
      <c r="L71" s="255"/>
      <c r="M71" s="289"/>
      <c r="N71" s="290"/>
      <c r="O71" s="253"/>
      <c r="P71" s="254"/>
      <c r="Q71" s="255"/>
      <c r="R71" s="255" t="s">
        <v>131</v>
      </c>
      <c r="S71" s="255"/>
      <c r="T71" s="289"/>
      <c r="U71" s="290"/>
      <c r="V71" s="253"/>
      <c r="W71" s="254"/>
      <c r="X71" s="255"/>
      <c r="Y71" s="255"/>
      <c r="Z71" s="292"/>
      <c r="AA71" s="87"/>
      <c r="AB71" s="86"/>
      <c r="AC71" s="86"/>
      <c r="AD71" s="86"/>
      <c r="AE71" s="86"/>
      <c r="AF71" s="86"/>
      <c r="AG71" s="88"/>
      <c r="AH71" s="89"/>
    </row>
    <row r="72" spans="1:34" ht="20.100000000000001" customHeight="1">
      <c r="A72" s="387" t="s">
        <v>7</v>
      </c>
      <c r="B72" s="18" t="s">
        <v>8</v>
      </c>
      <c r="C72" s="28">
        <f t="shared" si="1"/>
        <v>0</v>
      </c>
      <c r="D72" s="273"/>
      <c r="E72" s="255"/>
      <c r="F72" s="289"/>
      <c r="G72" s="290"/>
      <c r="H72" s="253"/>
      <c r="I72" s="254"/>
      <c r="J72" s="255"/>
      <c r="K72" s="255"/>
      <c r="L72" s="255"/>
      <c r="M72" s="289"/>
      <c r="N72" s="290"/>
      <c r="O72" s="253"/>
      <c r="P72" s="254"/>
      <c r="Q72" s="255"/>
      <c r="R72" s="255"/>
      <c r="S72" s="255"/>
      <c r="T72" s="289"/>
      <c r="U72" s="290"/>
      <c r="V72" s="253"/>
      <c r="W72" s="254"/>
      <c r="X72" s="255"/>
      <c r="Y72" s="255"/>
      <c r="Z72" s="292"/>
      <c r="AA72" s="87"/>
      <c r="AB72" s="86"/>
      <c r="AC72" s="86"/>
      <c r="AD72" s="86"/>
      <c r="AE72" s="86"/>
      <c r="AF72" s="86"/>
      <c r="AG72" s="86"/>
      <c r="AH72" s="89"/>
    </row>
    <row r="73" spans="1:34" ht="20.100000000000001" customHeight="1">
      <c r="A73" s="389"/>
      <c r="B73" s="19" t="s">
        <v>49</v>
      </c>
      <c r="C73" s="41" t="str">
        <f t="shared" si="1"/>
        <v>Ružić Amneris</v>
      </c>
      <c r="D73" s="273"/>
      <c r="E73" s="255"/>
      <c r="F73" s="289"/>
      <c r="G73" s="290"/>
      <c r="H73" s="253"/>
      <c r="I73" s="254"/>
      <c r="J73" s="255"/>
      <c r="K73" s="255"/>
      <c r="L73" s="255" t="s">
        <v>131</v>
      </c>
      <c r="M73" s="289"/>
      <c r="N73" s="290"/>
      <c r="O73" s="253"/>
      <c r="P73" s="254"/>
      <c r="Q73" s="255"/>
      <c r="R73" s="255"/>
      <c r="S73" s="255"/>
      <c r="T73" s="289"/>
      <c r="U73" s="290"/>
      <c r="V73" s="253"/>
      <c r="W73" s="254"/>
      <c r="X73" s="255"/>
      <c r="Y73" s="255"/>
      <c r="Z73" s="292"/>
      <c r="AA73" s="87"/>
      <c r="AB73" s="86"/>
      <c r="AC73" s="86"/>
      <c r="AD73" s="86"/>
      <c r="AE73" s="86"/>
      <c r="AF73" s="86"/>
      <c r="AG73" s="88"/>
      <c r="AH73" s="89"/>
    </row>
    <row r="74" spans="1:34" ht="20.100000000000001" customHeight="1">
      <c r="A74" s="389"/>
      <c r="B74" s="19" t="s">
        <v>9</v>
      </c>
      <c r="C74" s="41" t="str">
        <f t="shared" si="1"/>
        <v>Petrić Ljiljana</v>
      </c>
      <c r="D74" s="273"/>
      <c r="E74" s="255"/>
      <c r="F74" s="289"/>
      <c r="G74" s="290"/>
      <c r="H74" s="253"/>
      <c r="I74" s="254"/>
      <c r="J74" s="255"/>
      <c r="K74" s="255"/>
      <c r="L74" s="255" t="s">
        <v>131</v>
      </c>
      <c r="M74" s="289"/>
      <c r="N74" s="290"/>
      <c r="O74" s="253"/>
      <c r="P74" s="254"/>
      <c r="Q74" s="255"/>
      <c r="R74" s="255"/>
      <c r="S74" s="255"/>
      <c r="T74" s="289"/>
      <c r="U74" s="290"/>
      <c r="V74" s="253"/>
      <c r="W74" s="254"/>
      <c r="X74" s="255"/>
      <c r="Y74" s="255"/>
      <c r="Z74" s="292"/>
      <c r="AA74" s="87"/>
      <c r="AB74" s="86"/>
      <c r="AC74" s="86"/>
      <c r="AD74" s="86"/>
      <c r="AE74" s="86"/>
      <c r="AF74" s="86"/>
      <c r="AG74" s="88"/>
      <c r="AH74" s="89"/>
    </row>
    <row r="75" spans="1:34" ht="20.100000000000001" customHeight="1">
      <c r="A75" s="390"/>
      <c r="B75" s="19" t="s">
        <v>60</v>
      </c>
      <c r="C75" s="80">
        <f t="shared" si="1"/>
        <v>0</v>
      </c>
      <c r="D75" s="273"/>
      <c r="E75" s="255"/>
      <c r="F75" s="289"/>
      <c r="G75" s="290"/>
      <c r="H75" s="253"/>
      <c r="I75" s="254"/>
      <c r="J75" s="255"/>
      <c r="K75" s="255"/>
      <c r="L75" s="255"/>
      <c r="M75" s="289"/>
      <c r="N75" s="290"/>
      <c r="O75" s="253"/>
      <c r="P75" s="254"/>
      <c r="Q75" s="255"/>
      <c r="R75" s="255"/>
      <c r="S75" s="255"/>
      <c r="T75" s="289"/>
      <c r="U75" s="290"/>
      <c r="V75" s="253"/>
      <c r="W75" s="254"/>
      <c r="X75" s="255"/>
      <c r="Y75" s="255"/>
      <c r="Z75" s="292"/>
      <c r="AA75" s="87"/>
      <c r="AB75" s="86"/>
      <c r="AC75" s="86"/>
      <c r="AD75" s="86"/>
      <c r="AE75" s="86"/>
      <c r="AF75" s="86"/>
      <c r="AG75" s="88"/>
      <c r="AH75" s="89"/>
    </row>
    <row r="76" spans="1:34" ht="20.100000000000001" customHeight="1">
      <c r="A76" s="81" t="s">
        <v>10</v>
      </c>
      <c r="B76" s="22" t="s">
        <v>11</v>
      </c>
      <c r="C76" s="23" t="str">
        <f t="shared" si="1"/>
        <v>Brajdić Divšić Katarina</v>
      </c>
      <c r="D76" s="273"/>
      <c r="E76" s="255"/>
      <c r="F76" s="289"/>
      <c r="G76" s="290"/>
      <c r="H76" s="253"/>
      <c r="I76" s="254"/>
      <c r="J76" s="255"/>
      <c r="K76" s="255"/>
      <c r="L76" s="255"/>
      <c r="M76" s="289"/>
      <c r="N76" s="290"/>
      <c r="O76" s="253"/>
      <c r="P76" s="254" t="s">
        <v>131</v>
      </c>
      <c r="Q76" s="255"/>
      <c r="R76" s="255"/>
      <c r="S76" s="255"/>
      <c r="T76" s="289"/>
      <c r="U76" s="290"/>
      <c r="V76" s="253"/>
      <c r="W76" s="254"/>
      <c r="X76" s="255"/>
      <c r="Y76" s="255"/>
      <c r="Z76" s="292"/>
      <c r="AA76" s="87"/>
      <c r="AB76" s="86"/>
      <c r="AC76" s="86"/>
      <c r="AD76" s="86"/>
      <c r="AE76" s="86"/>
      <c r="AF76" s="86"/>
      <c r="AG76" s="86"/>
      <c r="AH76" s="89"/>
    </row>
    <row r="77" spans="1:34" ht="20.100000000000001" customHeight="1">
      <c r="A77" s="81" t="s">
        <v>12</v>
      </c>
      <c r="B77" s="22" t="s">
        <v>13</v>
      </c>
      <c r="C77" s="23" t="str">
        <f t="shared" si="1"/>
        <v>Ursić Marica</v>
      </c>
      <c r="D77" s="273"/>
      <c r="E77" s="255"/>
      <c r="F77" s="289"/>
      <c r="G77" s="290"/>
      <c r="H77" s="253"/>
      <c r="I77" s="254"/>
      <c r="J77" s="255"/>
      <c r="K77" s="255"/>
      <c r="L77" s="255"/>
      <c r="M77" s="289"/>
      <c r="N77" s="290"/>
      <c r="O77" s="253"/>
      <c r="P77" s="254"/>
      <c r="Q77" s="255"/>
      <c r="R77" s="255"/>
      <c r="S77" s="255"/>
      <c r="T77" s="289"/>
      <c r="U77" s="290"/>
      <c r="V77" s="253"/>
      <c r="W77" s="254"/>
      <c r="X77" s="255"/>
      <c r="Y77" s="255"/>
      <c r="Z77" s="292"/>
      <c r="AA77" s="87"/>
      <c r="AB77" s="86"/>
      <c r="AC77" s="86"/>
      <c r="AD77" s="86"/>
      <c r="AE77" s="86"/>
      <c r="AF77" s="86"/>
      <c r="AG77" s="86"/>
      <c r="AH77" s="89"/>
    </row>
    <row r="78" spans="1:34" ht="20.100000000000001" customHeight="1">
      <c r="A78" s="81" t="s">
        <v>14</v>
      </c>
      <c r="B78" s="22" t="s">
        <v>15</v>
      </c>
      <c r="C78" s="23" t="str">
        <f t="shared" si="1"/>
        <v>Brajković Ana</v>
      </c>
      <c r="D78" s="273"/>
      <c r="E78" s="255"/>
      <c r="F78" s="289"/>
      <c r="G78" s="290"/>
      <c r="H78" s="253"/>
      <c r="I78" s="254"/>
      <c r="J78" s="255" t="s">
        <v>131</v>
      </c>
      <c r="K78" s="255"/>
      <c r="L78" s="255"/>
      <c r="M78" s="289"/>
      <c r="N78" s="290"/>
      <c r="O78" s="253"/>
      <c r="P78" s="254"/>
      <c r="Q78" s="255"/>
      <c r="R78" s="255"/>
      <c r="S78" s="255"/>
      <c r="T78" s="289"/>
      <c r="U78" s="290"/>
      <c r="V78" s="253"/>
      <c r="W78" s="254"/>
      <c r="X78" s="255"/>
      <c r="Y78" s="255"/>
      <c r="Z78" s="292"/>
      <c r="AA78" s="87"/>
      <c r="AB78" s="86"/>
      <c r="AC78" s="86"/>
      <c r="AD78" s="86"/>
      <c r="AE78" s="86"/>
      <c r="AF78" s="86"/>
      <c r="AG78" s="86"/>
      <c r="AH78" s="89"/>
    </row>
    <row r="79" spans="1:34" ht="20.100000000000001" customHeight="1">
      <c r="A79" s="81" t="s">
        <v>16</v>
      </c>
      <c r="B79" s="22" t="s">
        <v>61</v>
      </c>
      <c r="C79" s="23" t="str">
        <f t="shared" si="1"/>
        <v>Barbiš Sandra</v>
      </c>
      <c r="D79" s="273"/>
      <c r="E79" s="255"/>
      <c r="F79" s="289"/>
      <c r="G79" s="290"/>
      <c r="H79" s="253"/>
      <c r="I79" s="254" t="s">
        <v>131</v>
      </c>
      <c r="J79" s="255"/>
      <c r="K79" s="255"/>
      <c r="L79" s="255"/>
      <c r="M79" s="289"/>
      <c r="N79" s="290"/>
      <c r="O79" s="253"/>
      <c r="P79" s="254"/>
      <c r="Q79" s="255"/>
      <c r="R79" s="255"/>
      <c r="S79" s="255"/>
      <c r="T79" s="289"/>
      <c r="U79" s="290"/>
      <c r="V79" s="253"/>
      <c r="W79" s="254"/>
      <c r="X79" s="255"/>
      <c r="Y79" s="255"/>
      <c r="Z79" s="292"/>
      <c r="AA79" s="87"/>
      <c r="AB79" s="86"/>
      <c r="AC79" s="86"/>
      <c r="AD79" s="86"/>
      <c r="AE79" s="86"/>
      <c r="AF79" s="86"/>
      <c r="AG79" s="88"/>
      <c r="AH79" s="89"/>
    </row>
    <row r="80" spans="1:34" ht="20.100000000000001" customHeight="1">
      <c r="A80" s="81" t="s">
        <v>18</v>
      </c>
      <c r="B80" s="22" t="s">
        <v>17</v>
      </c>
      <c r="C80" s="23" t="str">
        <f t="shared" si="1"/>
        <v>Dobrić Igor</v>
      </c>
      <c r="D80" s="273"/>
      <c r="E80" s="255"/>
      <c r="F80" s="289"/>
      <c r="G80" s="290"/>
      <c r="H80" s="253"/>
      <c r="I80" s="254"/>
      <c r="J80" s="255"/>
      <c r="K80" s="255"/>
      <c r="L80" s="255"/>
      <c r="M80" s="289"/>
      <c r="N80" s="290"/>
      <c r="O80" s="253"/>
      <c r="P80" s="254"/>
      <c r="Q80" s="255"/>
      <c r="R80" s="255"/>
      <c r="S80" s="255"/>
      <c r="T80" s="289"/>
      <c r="U80" s="290"/>
      <c r="V80" s="253"/>
      <c r="W80" s="254"/>
      <c r="X80" s="255"/>
      <c r="Y80" s="255"/>
      <c r="Z80" s="292"/>
      <c r="AA80" s="87"/>
      <c r="AB80" s="86"/>
      <c r="AC80" s="86"/>
      <c r="AD80" s="86"/>
      <c r="AE80" s="86"/>
      <c r="AF80" s="86"/>
      <c r="AG80" s="88"/>
      <c r="AH80" s="89"/>
    </row>
    <row r="81" spans="1:34" ht="20.100000000000001" customHeight="1">
      <c r="A81" s="81" t="s">
        <v>20</v>
      </c>
      <c r="B81" s="22" t="s">
        <v>19</v>
      </c>
      <c r="C81" s="23" t="str">
        <f t="shared" si="1"/>
        <v>Hrestak Biševac Martina</v>
      </c>
      <c r="D81" s="273"/>
      <c r="E81" s="255"/>
      <c r="F81" s="289"/>
      <c r="G81" s="290"/>
      <c r="H81" s="253"/>
      <c r="I81" s="254"/>
      <c r="J81" s="255"/>
      <c r="K81" s="255" t="s">
        <v>131</v>
      </c>
      <c r="L81" s="255"/>
      <c r="M81" s="289"/>
      <c r="N81" s="290"/>
      <c r="O81" s="253"/>
      <c r="P81" s="254"/>
      <c r="Q81" s="255"/>
      <c r="R81" s="255"/>
      <c r="S81" s="255"/>
      <c r="T81" s="289"/>
      <c r="U81" s="290"/>
      <c r="V81" s="253"/>
      <c r="W81" s="254"/>
      <c r="X81" s="255"/>
      <c r="Y81" s="255"/>
      <c r="Z81" s="292"/>
      <c r="AA81" s="87"/>
      <c r="AB81" s="86"/>
      <c r="AC81" s="86"/>
      <c r="AD81" s="86"/>
      <c r="AE81" s="86"/>
      <c r="AF81" s="86"/>
      <c r="AG81" s="88"/>
      <c r="AH81" s="89"/>
    </row>
    <row r="82" spans="1:34" ht="20.100000000000001" customHeight="1">
      <c r="A82" s="81" t="s">
        <v>22</v>
      </c>
      <c r="B82" s="22" t="s">
        <v>21</v>
      </c>
      <c r="C82" s="24" t="str">
        <f t="shared" si="1"/>
        <v>Vujasin-Ilić Vesna</v>
      </c>
      <c r="D82" s="273" t="s">
        <v>131</v>
      </c>
      <c r="E82" s="255"/>
      <c r="F82" s="289"/>
      <c r="G82" s="290"/>
      <c r="H82" s="253"/>
      <c r="I82" s="254"/>
      <c r="J82" s="255"/>
      <c r="K82" s="255"/>
      <c r="L82" s="255"/>
      <c r="M82" s="289"/>
      <c r="N82" s="290"/>
      <c r="O82" s="253"/>
      <c r="P82" s="254"/>
      <c r="Q82" s="255"/>
      <c r="R82" s="255"/>
      <c r="S82" s="255"/>
      <c r="T82" s="289"/>
      <c r="U82" s="290"/>
      <c r="V82" s="253"/>
      <c r="W82" s="254"/>
      <c r="X82" s="255"/>
      <c r="Y82" s="255"/>
      <c r="Z82" s="292"/>
      <c r="AA82" s="87"/>
      <c r="AB82" s="86"/>
      <c r="AC82" s="86"/>
      <c r="AD82" s="86"/>
      <c r="AE82" s="86"/>
      <c r="AF82" s="86"/>
      <c r="AG82" s="88"/>
      <c r="AH82" s="89"/>
    </row>
    <row r="83" spans="1:34" ht="20.100000000000001" customHeight="1">
      <c r="A83" s="81" t="s">
        <v>24</v>
      </c>
      <c r="B83" s="22" t="s">
        <v>23</v>
      </c>
      <c r="C83" s="23" t="str">
        <f t="shared" si="1"/>
        <v>Skok Damir</v>
      </c>
      <c r="D83" s="273"/>
      <c r="E83" s="255"/>
      <c r="F83" s="289"/>
      <c r="G83" s="290"/>
      <c r="H83" s="253"/>
      <c r="I83" s="254"/>
      <c r="J83" s="255"/>
      <c r="K83" s="255"/>
      <c r="L83" s="255"/>
      <c r="M83" s="289"/>
      <c r="N83" s="290"/>
      <c r="O83" s="253" t="s">
        <v>131</v>
      </c>
      <c r="P83" s="254"/>
      <c r="Q83" s="255"/>
      <c r="R83" s="255"/>
      <c r="S83" s="255"/>
      <c r="T83" s="289"/>
      <c r="U83" s="290"/>
      <c r="V83" s="253"/>
      <c r="W83" s="254"/>
      <c r="X83" s="255"/>
      <c r="Y83" s="255"/>
      <c r="Z83" s="292"/>
      <c r="AA83" s="87"/>
      <c r="AB83" s="86"/>
      <c r="AC83" s="86"/>
      <c r="AD83" s="86"/>
      <c r="AE83" s="86"/>
      <c r="AF83" s="86"/>
      <c r="AG83" s="88"/>
      <c r="AH83" s="89"/>
    </row>
    <row r="84" spans="1:34" ht="20.100000000000001" customHeight="1">
      <c r="A84" s="81" t="s">
        <v>26</v>
      </c>
      <c r="B84" s="22" t="s">
        <v>25</v>
      </c>
      <c r="C84" s="23" t="str">
        <f t="shared" si="1"/>
        <v>Šiklić Roži</v>
      </c>
      <c r="D84" s="273"/>
      <c r="E84" s="255"/>
      <c r="F84" s="289"/>
      <c r="G84" s="290"/>
      <c r="H84" s="253"/>
      <c r="I84" s="254"/>
      <c r="J84" s="255"/>
      <c r="K84" s="255"/>
      <c r="L84" s="255"/>
      <c r="M84" s="289"/>
      <c r="N84" s="290"/>
      <c r="O84" s="253"/>
      <c r="P84" s="254"/>
      <c r="Q84" s="255"/>
      <c r="R84" s="255"/>
      <c r="S84" s="255"/>
      <c r="T84" s="289"/>
      <c r="U84" s="290"/>
      <c r="V84" s="253"/>
      <c r="W84" s="254"/>
      <c r="X84" s="255"/>
      <c r="Y84" s="255"/>
      <c r="Z84" s="292"/>
      <c r="AA84" s="87"/>
      <c r="AB84" s="86"/>
      <c r="AC84" s="86"/>
      <c r="AD84" s="86"/>
      <c r="AE84" s="86"/>
      <c r="AF84" s="86"/>
      <c r="AG84" s="88"/>
      <c r="AH84" s="89"/>
    </row>
    <row r="85" spans="1:34" ht="20.100000000000001" customHeight="1">
      <c r="A85" s="81" t="s">
        <v>28</v>
      </c>
      <c r="B85" s="22" t="s">
        <v>27</v>
      </c>
      <c r="C85" s="23" t="str">
        <f t="shared" si="1"/>
        <v>Dorčić Dušica</v>
      </c>
      <c r="D85" s="273"/>
      <c r="E85" s="255" t="s">
        <v>131</v>
      </c>
      <c r="F85" s="289"/>
      <c r="G85" s="290"/>
      <c r="H85" s="253"/>
      <c r="I85" s="254"/>
      <c r="J85" s="255"/>
      <c r="K85" s="255"/>
      <c r="L85" s="255"/>
      <c r="M85" s="289"/>
      <c r="N85" s="290"/>
      <c r="O85" s="253"/>
      <c r="P85" s="254"/>
      <c r="Q85" s="255"/>
      <c r="R85" s="255"/>
      <c r="S85" s="255"/>
      <c r="T85" s="289"/>
      <c r="U85" s="290"/>
      <c r="V85" s="253"/>
      <c r="W85" s="254"/>
      <c r="X85" s="255"/>
      <c r="Y85" s="255"/>
      <c r="Z85" s="292"/>
      <c r="AA85" s="87"/>
      <c r="AB85" s="86"/>
      <c r="AC85" s="86"/>
      <c r="AD85" s="86"/>
      <c r="AE85" s="86"/>
      <c r="AF85" s="86"/>
      <c r="AG85" s="88"/>
      <c r="AH85" s="89"/>
    </row>
    <row r="86" spans="1:34" ht="20.100000000000001" customHeight="1">
      <c r="A86" s="387" t="s">
        <v>31</v>
      </c>
      <c r="B86" s="27" t="s">
        <v>32</v>
      </c>
      <c r="C86" s="396" t="str">
        <f t="shared" si="1"/>
        <v>Ujčić Anika</v>
      </c>
      <c r="D86" s="273"/>
      <c r="E86" s="255"/>
      <c r="F86" s="289"/>
      <c r="G86" s="290"/>
      <c r="H86" s="253"/>
      <c r="I86" s="254"/>
      <c r="J86" s="255"/>
      <c r="K86" s="255"/>
      <c r="L86" s="255"/>
      <c r="M86" s="289"/>
      <c r="N86" s="290"/>
      <c r="O86" s="253"/>
      <c r="P86" s="254"/>
      <c r="Q86" s="255"/>
      <c r="R86" s="255"/>
      <c r="S86" s="255"/>
      <c r="T86" s="289"/>
      <c r="U86" s="290"/>
      <c r="V86" s="253"/>
      <c r="W86" s="254"/>
      <c r="X86" s="255"/>
      <c r="Y86" s="255"/>
      <c r="Z86" s="292"/>
      <c r="AA86" s="87"/>
      <c r="AB86" s="86"/>
      <c r="AC86" s="86"/>
      <c r="AD86" s="86"/>
      <c r="AE86" s="86"/>
      <c r="AF86" s="86"/>
      <c r="AG86" s="88"/>
      <c r="AH86" s="89"/>
    </row>
    <row r="87" spans="1:34" ht="20.100000000000001" customHeight="1">
      <c r="A87" s="392"/>
      <c r="B87" s="42" t="s">
        <v>33</v>
      </c>
      <c r="C87" s="397"/>
      <c r="D87" s="273"/>
      <c r="E87" s="255"/>
      <c r="F87" s="289"/>
      <c r="G87" s="290"/>
      <c r="H87" s="253"/>
      <c r="I87" s="254"/>
      <c r="J87" s="255"/>
      <c r="K87" s="255"/>
      <c r="L87" s="255"/>
      <c r="M87" s="289"/>
      <c r="N87" s="290"/>
      <c r="O87" s="253"/>
      <c r="P87" s="254"/>
      <c r="Q87" s="255"/>
      <c r="R87" s="255"/>
      <c r="S87" s="255"/>
      <c r="T87" s="289"/>
      <c r="U87" s="290"/>
      <c r="V87" s="253"/>
      <c r="W87" s="254"/>
      <c r="X87" s="255"/>
      <c r="Y87" s="255"/>
      <c r="Z87" s="292"/>
      <c r="AA87" s="87"/>
      <c r="AB87" s="86"/>
      <c r="AC87" s="86"/>
      <c r="AD87" s="86"/>
      <c r="AE87" s="86"/>
      <c r="AF87" s="86"/>
      <c r="AG87" s="88"/>
      <c r="AH87" s="89"/>
    </row>
    <row r="88" spans="1:34" ht="20.100000000000001" customHeight="1">
      <c r="A88" s="393" t="s">
        <v>34</v>
      </c>
      <c r="B88" s="27" t="s">
        <v>62</v>
      </c>
      <c r="C88" s="28">
        <f t="shared" si="1"/>
        <v>0</v>
      </c>
      <c r="D88" s="273"/>
      <c r="E88" s="255"/>
      <c r="F88" s="289"/>
      <c r="G88" s="290"/>
      <c r="H88" s="253"/>
      <c r="I88" s="254"/>
      <c r="J88" s="255"/>
      <c r="K88" s="255"/>
      <c r="L88" s="255"/>
      <c r="M88" s="289"/>
      <c r="N88" s="290"/>
      <c r="O88" s="253"/>
      <c r="P88" s="254"/>
      <c r="Q88" s="255"/>
      <c r="R88" s="255"/>
      <c r="S88" s="255"/>
      <c r="T88" s="289"/>
      <c r="U88" s="290"/>
      <c r="V88" s="253"/>
      <c r="W88" s="254"/>
      <c r="X88" s="255"/>
      <c r="Y88" s="255"/>
      <c r="Z88" s="292"/>
      <c r="AA88" s="87"/>
      <c r="AB88" s="86"/>
      <c r="AC88" s="86"/>
      <c r="AD88" s="86"/>
      <c r="AE88" s="86"/>
      <c r="AF88" s="86"/>
      <c r="AG88" s="88"/>
      <c r="AH88" s="89"/>
    </row>
    <row r="89" spans="1:34" ht="20.100000000000001" customHeight="1">
      <c r="A89" s="394"/>
      <c r="B89" s="29" t="s">
        <v>63</v>
      </c>
      <c r="C89" s="23" t="str">
        <f t="shared" si="1"/>
        <v>Morsi Karmen</v>
      </c>
      <c r="D89" s="273"/>
      <c r="E89" s="255"/>
      <c r="F89" s="289"/>
      <c r="G89" s="290"/>
      <c r="H89" s="253"/>
      <c r="I89" s="254"/>
      <c r="J89" s="255"/>
      <c r="K89" s="255"/>
      <c r="L89" s="255"/>
      <c r="M89" s="289"/>
      <c r="N89" s="290"/>
      <c r="O89" s="253"/>
      <c r="P89" s="254"/>
      <c r="Q89" s="255"/>
      <c r="R89" s="255"/>
      <c r="S89" s="255"/>
      <c r="T89" s="289"/>
      <c r="U89" s="290"/>
      <c r="V89" s="253"/>
      <c r="W89" s="254"/>
      <c r="X89" s="255"/>
      <c r="Y89" s="255"/>
      <c r="Z89" s="292"/>
      <c r="AA89" s="87"/>
      <c r="AB89" s="86"/>
      <c r="AC89" s="86"/>
      <c r="AD89" s="86"/>
      <c r="AE89" s="86"/>
      <c r="AF89" s="86"/>
      <c r="AG89" s="88"/>
      <c r="AH89" s="89"/>
    </row>
    <row r="90" spans="1:34" ht="20.100000000000001" customHeight="1">
      <c r="A90" s="394"/>
      <c r="B90" s="43" t="s">
        <v>64</v>
      </c>
      <c r="C90" s="23" t="str">
        <f t="shared" si="1"/>
        <v>Načinović Željko</v>
      </c>
      <c r="D90" s="273"/>
      <c r="E90" s="255"/>
      <c r="F90" s="289"/>
      <c r="G90" s="290"/>
      <c r="H90" s="253"/>
      <c r="I90" s="254"/>
      <c r="J90" s="255"/>
      <c r="K90" s="255"/>
      <c r="L90" s="255"/>
      <c r="M90" s="289"/>
      <c r="N90" s="290"/>
      <c r="O90" s="253"/>
      <c r="P90" s="254"/>
      <c r="Q90" s="255"/>
      <c r="R90" s="255"/>
      <c r="S90" s="255"/>
      <c r="T90" s="289"/>
      <c r="U90" s="290"/>
      <c r="V90" s="253"/>
      <c r="W90" s="254"/>
      <c r="X90" s="255"/>
      <c r="Y90" s="255"/>
      <c r="Z90" s="292"/>
      <c r="AA90" s="87"/>
      <c r="AB90" s="86"/>
      <c r="AC90" s="86"/>
      <c r="AD90" s="86"/>
      <c r="AE90" s="86"/>
      <c r="AF90" s="86"/>
      <c r="AG90" s="88"/>
      <c r="AH90" s="89"/>
    </row>
    <row r="91" spans="1:34" ht="20.100000000000001" customHeight="1">
      <c r="A91" s="395"/>
      <c r="B91" s="29" t="s">
        <v>65</v>
      </c>
      <c r="C91" s="23" t="str">
        <f t="shared" si="1"/>
        <v>Brajković Ana</v>
      </c>
      <c r="D91" s="273"/>
      <c r="E91" s="255"/>
      <c r="F91" s="289"/>
      <c r="G91" s="290"/>
      <c r="H91" s="253"/>
      <c r="I91" s="254"/>
      <c r="J91" s="255"/>
      <c r="K91" s="255"/>
      <c r="L91" s="255"/>
      <c r="M91" s="289"/>
      <c r="N91" s="290"/>
      <c r="O91" s="253"/>
      <c r="P91" s="254"/>
      <c r="Q91" s="255"/>
      <c r="R91" s="255"/>
      <c r="S91" s="255"/>
      <c r="T91" s="289"/>
      <c r="U91" s="290"/>
      <c r="V91" s="253"/>
      <c r="W91" s="254"/>
      <c r="X91" s="255"/>
      <c r="Y91" s="255"/>
      <c r="Z91" s="292"/>
      <c r="AA91" s="87"/>
      <c r="AB91" s="86"/>
      <c r="AC91" s="86"/>
      <c r="AD91" s="86"/>
      <c r="AE91" s="86"/>
      <c r="AF91" s="86"/>
      <c r="AG91" s="88"/>
      <c r="AH91" s="89"/>
    </row>
    <row r="92" spans="1:34" ht="20.100000000000001" customHeight="1">
      <c r="A92" s="387" t="s">
        <v>66</v>
      </c>
      <c r="B92" s="22" t="s">
        <v>35</v>
      </c>
      <c r="C92" s="23" t="str">
        <f t="shared" si="1"/>
        <v>Rabar Loreta</v>
      </c>
      <c r="D92" s="273"/>
      <c r="E92" s="255"/>
      <c r="F92" s="289"/>
      <c r="G92" s="290"/>
      <c r="H92" s="253"/>
      <c r="I92" s="254"/>
      <c r="J92" s="255"/>
      <c r="K92" s="255"/>
      <c r="L92" s="255"/>
      <c r="M92" s="289"/>
      <c r="N92" s="290"/>
      <c r="O92" s="253"/>
      <c r="P92" s="254"/>
      <c r="Q92" s="255"/>
      <c r="R92" s="255"/>
      <c r="S92" s="255"/>
      <c r="T92" s="289"/>
      <c r="U92" s="290"/>
      <c r="V92" s="253"/>
      <c r="W92" s="254"/>
      <c r="X92" s="255"/>
      <c r="Y92" s="255"/>
      <c r="Z92" s="292"/>
      <c r="AA92" s="87"/>
      <c r="AB92" s="86"/>
      <c r="AC92" s="86"/>
      <c r="AD92" s="86"/>
      <c r="AE92" s="86"/>
      <c r="AF92" s="86"/>
      <c r="AG92" s="88"/>
      <c r="AH92" s="89"/>
    </row>
    <row r="93" spans="1:34" ht="20.100000000000001" customHeight="1" thickBot="1">
      <c r="A93" s="388"/>
      <c r="B93" s="31" t="s">
        <v>52</v>
      </c>
      <c r="C93" s="62" t="str">
        <f t="shared" si="1"/>
        <v>Stemberger Sergio</v>
      </c>
      <c r="D93" s="279"/>
      <c r="E93" s="263"/>
      <c r="F93" s="294"/>
      <c r="G93" s="295"/>
      <c r="H93" s="261"/>
      <c r="I93" s="262"/>
      <c r="J93" s="263"/>
      <c r="K93" s="263"/>
      <c r="L93" s="263"/>
      <c r="M93" s="294"/>
      <c r="N93" s="295"/>
      <c r="O93" s="261"/>
      <c r="P93" s="262"/>
      <c r="Q93" s="263"/>
      <c r="R93" s="263"/>
      <c r="S93" s="263"/>
      <c r="T93" s="294"/>
      <c r="U93" s="295"/>
      <c r="V93" s="261"/>
      <c r="W93" s="262"/>
      <c r="X93" s="263"/>
      <c r="Y93" s="263"/>
      <c r="Z93" s="297"/>
      <c r="AA93" s="91"/>
      <c r="AB93" s="90"/>
      <c r="AC93" s="90"/>
      <c r="AD93" s="90"/>
      <c r="AE93" s="90"/>
      <c r="AF93" s="90"/>
      <c r="AG93" s="92"/>
      <c r="AH93" s="93"/>
    </row>
    <row r="94" spans="1:34" ht="15" customHeight="1">
      <c r="A94" s="417" t="s">
        <v>98</v>
      </c>
      <c r="B94" s="417"/>
      <c r="C94" s="417"/>
      <c r="D94" s="417"/>
      <c r="E94" s="417"/>
      <c r="F94" s="417"/>
      <c r="G94" s="417"/>
      <c r="H94" s="417"/>
      <c r="I94" s="417"/>
      <c r="J94" s="417"/>
      <c r="K94" s="417"/>
      <c r="L94" s="417"/>
      <c r="M94" s="417"/>
      <c r="N94" s="417"/>
      <c r="O94" s="417"/>
      <c r="P94" s="417"/>
      <c r="Q94" s="417"/>
      <c r="R94" s="417"/>
      <c r="S94" s="417"/>
      <c r="T94" s="417"/>
      <c r="U94" s="417"/>
      <c r="V94" s="417"/>
      <c r="W94" s="417"/>
      <c r="X94" s="417"/>
      <c r="Y94" s="417"/>
      <c r="AC94" s="68" t="s">
        <v>56</v>
      </c>
    </row>
    <row r="95" spans="1:34">
      <c r="A95" s="94" t="s">
        <v>115</v>
      </c>
      <c r="AC95" s="68" t="s">
        <v>57</v>
      </c>
    </row>
  </sheetData>
  <mergeCells count="49">
    <mergeCell ref="D2:AH2"/>
    <mergeCell ref="C2:C5"/>
    <mergeCell ref="A2:A5"/>
    <mergeCell ref="B2:B5"/>
    <mergeCell ref="M3:S3"/>
    <mergeCell ref="T3:Z3"/>
    <mergeCell ref="AA3:AG3"/>
    <mergeCell ref="A7:A9"/>
    <mergeCell ref="A10:A13"/>
    <mergeCell ref="C33:C36"/>
    <mergeCell ref="D33:AH33"/>
    <mergeCell ref="A94:Y94"/>
    <mergeCell ref="A64:A67"/>
    <mergeCell ref="B64:B67"/>
    <mergeCell ref="A33:A36"/>
    <mergeCell ref="B33:B36"/>
    <mergeCell ref="C64:C67"/>
    <mergeCell ref="D64:AH64"/>
    <mergeCell ref="AE34:AH34"/>
    <mergeCell ref="D65:G65"/>
    <mergeCell ref="H65:N65"/>
    <mergeCell ref="O65:U65"/>
    <mergeCell ref="V65:Z65"/>
    <mergeCell ref="C55:C56"/>
    <mergeCell ref="D34:I34"/>
    <mergeCell ref="J34:P34"/>
    <mergeCell ref="Q34:W34"/>
    <mergeCell ref="X34:AD34"/>
    <mergeCell ref="C86:C87"/>
    <mergeCell ref="A1:AH1"/>
    <mergeCell ref="A61:A62"/>
    <mergeCell ref="A41:A44"/>
    <mergeCell ref="A24:A25"/>
    <mergeCell ref="A55:A56"/>
    <mergeCell ref="A26:A29"/>
    <mergeCell ref="A30:A31"/>
    <mergeCell ref="A32:AH32"/>
    <mergeCell ref="A63:AH63"/>
    <mergeCell ref="D3:E3"/>
    <mergeCell ref="F3:L3"/>
    <mergeCell ref="AA65:AH65"/>
    <mergeCell ref="A38:A40"/>
    <mergeCell ref="A57:A60"/>
    <mergeCell ref="C24:C25"/>
    <mergeCell ref="A92:A93"/>
    <mergeCell ref="A72:A75"/>
    <mergeCell ref="A69:A71"/>
    <mergeCell ref="A86:A87"/>
    <mergeCell ref="A88:A91"/>
  </mergeCells>
  <phoneticPr fontId="2" type="noConversion"/>
  <printOptions horizontalCentered="1"/>
  <pageMargins left="0.19685039370078741" right="0" top="0.19685039370078741" bottom="0" header="0" footer="0"/>
  <pageSetup paperSize="9" scale="84" orientation="landscape" r:id="rId1"/>
  <headerFooter alignWithMargins="0">
    <oddFooter>Stranica &amp;P od &amp;N</oddFooter>
  </headerFooter>
  <rowBreaks count="2" manualBreakCount="2">
    <brk id="31" max="3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H95"/>
  <sheetViews>
    <sheetView view="pageBreakPreview" workbookViewId="0">
      <selection activeCell="W22" sqref="W22"/>
    </sheetView>
  </sheetViews>
  <sheetFormatPr defaultRowHeight="15"/>
  <cols>
    <col min="1" max="1" width="5.42578125" style="69" customWidth="1"/>
    <col min="2" max="2" width="17.42578125" style="68" customWidth="1"/>
    <col min="3" max="3" width="16.140625" style="68" customWidth="1"/>
    <col min="4" max="34" width="3.7109375" style="5" customWidth="1"/>
    <col min="35" max="16384" width="9.140625" style="5"/>
  </cols>
  <sheetData>
    <row r="1" spans="1:34" ht="24" customHeight="1" thickBot="1">
      <c r="A1" s="450" t="s">
        <v>100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2"/>
    </row>
    <row r="2" spans="1:34" s="6" customFormat="1" ht="26.25" customHeight="1">
      <c r="A2" s="418" t="s">
        <v>0</v>
      </c>
      <c r="B2" s="421" t="s">
        <v>1</v>
      </c>
      <c r="C2" s="435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s="6" customFormat="1" ht="33" customHeight="1">
      <c r="A3" s="419"/>
      <c r="B3" s="422"/>
      <c r="C3" s="436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 s="6" customFormat="1" ht="21" customHeight="1">
      <c r="A4" s="419"/>
      <c r="B4" s="422"/>
      <c r="C4" s="436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s="6" customFormat="1" ht="22.5" customHeight="1" thickBot="1">
      <c r="A5" s="420"/>
      <c r="B5" s="423"/>
      <c r="C5" s="437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1" t="s">
        <v>2</v>
      </c>
      <c r="B6" s="12" t="s">
        <v>3</v>
      </c>
      <c r="C6" s="4" t="str">
        <f>[1]Nastavni_planovi_11_12!R48</f>
        <v>Ružić Amneris</v>
      </c>
      <c r="D6" s="219"/>
      <c r="E6" s="13"/>
      <c r="F6" s="243"/>
      <c r="G6" s="244"/>
      <c r="H6" s="245"/>
      <c r="I6" s="245"/>
      <c r="J6" s="245"/>
      <c r="K6" s="246"/>
      <c r="L6" s="242"/>
      <c r="M6" s="243"/>
      <c r="N6" s="244"/>
      <c r="O6" s="245"/>
      <c r="P6" s="245"/>
      <c r="Q6" s="245"/>
      <c r="R6" s="246"/>
      <c r="S6" s="340"/>
      <c r="T6" s="243"/>
      <c r="U6" s="244"/>
      <c r="V6" s="245"/>
      <c r="W6" s="245"/>
      <c r="X6" s="245"/>
      <c r="Y6" s="341"/>
      <c r="Z6" s="242"/>
      <c r="AA6" s="243"/>
      <c r="AB6" s="244"/>
      <c r="AC6" s="245"/>
      <c r="AD6" s="245"/>
      <c r="AE6" s="245"/>
      <c r="AF6" s="246"/>
      <c r="AG6" s="247"/>
      <c r="AH6" s="248"/>
    </row>
    <row r="7" spans="1:34" ht="20.100000000000001" customHeight="1">
      <c r="A7" s="439" t="s">
        <v>4</v>
      </c>
      <c r="B7" s="14" t="s">
        <v>5</v>
      </c>
      <c r="C7" s="2">
        <f>[1]Nastavni_planovi_11_12!R49</f>
        <v>0</v>
      </c>
      <c r="D7" s="219"/>
      <c r="E7" s="13"/>
      <c r="F7" s="249"/>
      <c r="G7" s="244"/>
      <c r="H7" s="245"/>
      <c r="I7" s="245"/>
      <c r="J7" s="245"/>
      <c r="K7" s="246"/>
      <c r="L7" s="242"/>
      <c r="M7" s="249"/>
      <c r="N7" s="244"/>
      <c r="O7" s="245"/>
      <c r="P7" s="245"/>
      <c r="Q7" s="245"/>
      <c r="R7" s="246"/>
      <c r="S7" s="340"/>
      <c r="T7" s="249"/>
      <c r="U7" s="244"/>
      <c r="V7" s="245"/>
      <c r="W7" s="245"/>
      <c r="X7" s="245"/>
      <c r="Y7" s="341"/>
      <c r="Z7" s="242"/>
      <c r="AA7" s="249"/>
      <c r="AB7" s="244"/>
      <c r="AC7" s="245"/>
      <c r="AD7" s="245"/>
      <c r="AE7" s="245"/>
      <c r="AF7" s="246"/>
      <c r="AG7" s="247"/>
      <c r="AH7" s="250"/>
    </row>
    <row r="8" spans="1:34" ht="20.100000000000001" customHeight="1">
      <c r="A8" s="442"/>
      <c r="B8" s="15" t="s">
        <v>6</v>
      </c>
      <c r="C8" s="96" t="str">
        <f>[1]Nastavni_planovi_11_12!R50</f>
        <v>Miličić Andrejina</v>
      </c>
      <c r="D8" s="220"/>
      <c r="E8" s="16"/>
      <c r="F8" s="253"/>
      <c r="G8" s="254" t="s">
        <v>131</v>
      </c>
      <c r="H8" s="255"/>
      <c r="I8" s="255"/>
      <c r="J8" s="255"/>
      <c r="K8" s="256"/>
      <c r="L8" s="252"/>
      <c r="M8" s="253"/>
      <c r="N8" s="254"/>
      <c r="O8" s="255"/>
      <c r="P8" s="255"/>
      <c r="Q8" s="255"/>
      <c r="R8" s="256"/>
      <c r="S8" s="342"/>
      <c r="T8" s="253"/>
      <c r="U8" s="254"/>
      <c r="V8" s="255"/>
      <c r="W8" s="255"/>
      <c r="X8" s="255"/>
      <c r="Y8" s="343"/>
      <c r="Z8" s="252"/>
      <c r="AA8" s="253"/>
      <c r="AB8" s="254"/>
      <c r="AC8" s="255"/>
      <c r="AD8" s="255"/>
      <c r="AE8" s="255"/>
      <c r="AF8" s="256"/>
      <c r="AG8" s="257"/>
      <c r="AH8" s="258"/>
    </row>
    <row r="9" spans="1:34" ht="20.100000000000001" customHeight="1">
      <c r="A9" s="443"/>
      <c r="B9" s="17" t="s">
        <v>38</v>
      </c>
      <c r="C9" s="4">
        <f>[1]Nastavni_planovi_11_12!R51</f>
        <v>0</v>
      </c>
      <c r="D9" s="220"/>
      <c r="E9" s="16"/>
      <c r="F9" s="253"/>
      <c r="G9" s="254"/>
      <c r="H9" s="255"/>
      <c r="I9" s="255"/>
      <c r="J9" s="255"/>
      <c r="K9" s="256"/>
      <c r="L9" s="252"/>
      <c r="M9" s="253"/>
      <c r="N9" s="254"/>
      <c r="O9" s="255"/>
      <c r="P9" s="255"/>
      <c r="Q9" s="255"/>
      <c r="R9" s="256"/>
      <c r="S9" s="342"/>
      <c r="T9" s="253"/>
      <c r="U9" s="254"/>
      <c r="V9" s="255"/>
      <c r="W9" s="255"/>
      <c r="X9" s="255"/>
      <c r="Y9" s="343"/>
      <c r="Z9" s="252"/>
      <c r="AA9" s="253"/>
      <c r="AB9" s="254"/>
      <c r="AC9" s="255"/>
      <c r="AD9" s="255"/>
      <c r="AE9" s="255"/>
      <c r="AF9" s="256"/>
      <c r="AG9" s="257"/>
      <c r="AH9" s="258"/>
    </row>
    <row r="10" spans="1:34" ht="20.100000000000001" customHeight="1">
      <c r="A10" s="439" t="s">
        <v>7</v>
      </c>
      <c r="B10" s="18" t="s">
        <v>8</v>
      </c>
      <c r="C10" s="97">
        <f>[1]Nastavni_planovi_11_12!R52</f>
        <v>0</v>
      </c>
      <c r="D10" s="220"/>
      <c r="E10" s="16"/>
      <c r="F10" s="253"/>
      <c r="G10" s="254"/>
      <c r="H10" s="255"/>
      <c r="I10" s="255"/>
      <c r="J10" s="255"/>
      <c r="K10" s="256"/>
      <c r="L10" s="252"/>
      <c r="M10" s="253"/>
      <c r="N10" s="254"/>
      <c r="O10" s="255"/>
      <c r="P10" s="255"/>
      <c r="Q10" s="255"/>
      <c r="R10" s="256"/>
      <c r="S10" s="342"/>
      <c r="T10" s="253"/>
      <c r="U10" s="254"/>
      <c r="V10" s="255"/>
      <c r="W10" s="255"/>
      <c r="X10" s="255"/>
      <c r="Y10" s="343"/>
      <c r="Z10" s="252"/>
      <c r="AA10" s="253"/>
      <c r="AB10" s="254"/>
      <c r="AC10" s="255"/>
      <c r="AD10" s="255"/>
      <c r="AE10" s="255"/>
      <c r="AF10" s="256"/>
      <c r="AG10" s="252"/>
      <c r="AH10" s="258"/>
    </row>
    <row r="11" spans="1:34" ht="20.100000000000001" customHeight="1">
      <c r="A11" s="440"/>
      <c r="B11" s="19" t="s">
        <v>49</v>
      </c>
      <c r="C11" s="96" t="str">
        <f>[1]Nastavni_planovi_11_12!R53</f>
        <v>Rusac Emanuela</v>
      </c>
      <c r="D11" s="220"/>
      <c r="E11" s="16"/>
      <c r="F11" s="253"/>
      <c r="G11" s="254"/>
      <c r="H11" s="255"/>
      <c r="I11" s="255"/>
      <c r="J11" s="255"/>
      <c r="K11" s="256"/>
      <c r="L11" s="252"/>
      <c r="M11" s="253"/>
      <c r="N11" s="254"/>
      <c r="O11" s="255" t="s">
        <v>131</v>
      </c>
      <c r="P11" s="255"/>
      <c r="Q11" s="255"/>
      <c r="R11" s="256"/>
      <c r="S11" s="342"/>
      <c r="T11" s="253"/>
      <c r="U11" s="254"/>
      <c r="V11" s="255"/>
      <c r="W11" s="255"/>
      <c r="X11" s="255"/>
      <c r="Y11" s="343"/>
      <c r="Z11" s="252"/>
      <c r="AA11" s="253"/>
      <c r="AB11" s="254"/>
      <c r="AC11" s="255"/>
      <c r="AD11" s="255"/>
      <c r="AE11" s="255"/>
      <c r="AF11" s="256"/>
      <c r="AG11" s="257"/>
      <c r="AH11" s="258"/>
    </row>
    <row r="12" spans="1:34" ht="20.100000000000001" customHeight="1">
      <c r="A12" s="440"/>
      <c r="B12" s="19" t="s">
        <v>9</v>
      </c>
      <c r="C12" s="96" t="str">
        <f>[1]Nastavni_planovi_11_12!R54</f>
        <v>Petrić Ljiljana</v>
      </c>
      <c r="D12" s="220"/>
      <c r="E12" s="16"/>
      <c r="F12" s="253"/>
      <c r="G12" s="254"/>
      <c r="H12" s="255"/>
      <c r="I12" s="255"/>
      <c r="J12" s="255"/>
      <c r="K12" s="256"/>
      <c r="L12" s="252"/>
      <c r="M12" s="253"/>
      <c r="N12" s="254"/>
      <c r="O12" s="255" t="s">
        <v>131</v>
      </c>
      <c r="P12" s="255"/>
      <c r="Q12" s="255"/>
      <c r="R12" s="256"/>
      <c r="S12" s="342"/>
      <c r="T12" s="253"/>
      <c r="U12" s="254"/>
      <c r="V12" s="255"/>
      <c r="W12" s="255"/>
      <c r="X12" s="255"/>
      <c r="Y12" s="343"/>
      <c r="Z12" s="252"/>
      <c r="AA12" s="253"/>
      <c r="AB12" s="254"/>
      <c r="AC12" s="255"/>
      <c r="AD12" s="255"/>
      <c r="AE12" s="255"/>
      <c r="AF12" s="256"/>
      <c r="AG12" s="257"/>
      <c r="AH12" s="258"/>
    </row>
    <row r="13" spans="1:34" ht="20.100000000000001" customHeight="1">
      <c r="A13" s="441"/>
      <c r="B13" s="19" t="s">
        <v>60</v>
      </c>
      <c r="C13" s="98" t="str">
        <f>[1]Nastavni_planovi_11_12!R55</f>
        <v>Tojčić Daliborka</v>
      </c>
      <c r="D13" s="220"/>
      <c r="E13" s="16"/>
      <c r="F13" s="253"/>
      <c r="G13" s="254"/>
      <c r="H13" s="255"/>
      <c r="I13" s="255"/>
      <c r="J13" s="255"/>
      <c r="K13" s="256"/>
      <c r="L13" s="252"/>
      <c r="M13" s="253"/>
      <c r="N13" s="254"/>
      <c r="O13" s="255" t="s">
        <v>131</v>
      </c>
      <c r="P13" s="255"/>
      <c r="Q13" s="255"/>
      <c r="R13" s="256"/>
      <c r="S13" s="342"/>
      <c r="T13" s="253"/>
      <c r="U13" s="254"/>
      <c r="V13" s="255"/>
      <c r="W13" s="255"/>
      <c r="X13" s="255"/>
      <c r="Y13" s="343"/>
      <c r="Z13" s="252"/>
      <c r="AA13" s="253"/>
      <c r="AB13" s="254"/>
      <c r="AC13" s="255"/>
      <c r="AD13" s="255"/>
      <c r="AE13" s="255"/>
      <c r="AF13" s="256"/>
      <c r="AG13" s="257"/>
      <c r="AH13" s="258"/>
    </row>
    <row r="14" spans="1:34" ht="20.100000000000001" customHeight="1">
      <c r="A14" s="21" t="s">
        <v>10</v>
      </c>
      <c r="B14" s="22" t="s">
        <v>11</v>
      </c>
      <c r="C14" s="30" t="str">
        <f>[1]Nastavni_planovi_11_12!R57</f>
        <v>Brajdić Divšić Katarina</v>
      </c>
      <c r="D14" s="220"/>
      <c r="E14" s="16"/>
      <c r="F14" s="253"/>
      <c r="G14" s="254"/>
      <c r="H14" s="255"/>
      <c r="I14" s="255"/>
      <c r="J14" s="255"/>
      <c r="K14" s="256"/>
      <c r="L14" s="252"/>
      <c r="M14" s="253"/>
      <c r="N14" s="254"/>
      <c r="O14" s="255"/>
      <c r="P14" s="255"/>
      <c r="Q14" s="255"/>
      <c r="R14" s="256"/>
      <c r="S14" s="342"/>
      <c r="T14" s="253"/>
      <c r="U14" s="254" t="s">
        <v>131</v>
      </c>
      <c r="V14" s="255"/>
      <c r="W14" s="255"/>
      <c r="X14" s="255"/>
      <c r="Y14" s="343"/>
      <c r="Z14" s="252"/>
      <c r="AA14" s="253"/>
      <c r="AB14" s="254"/>
      <c r="AC14" s="255"/>
      <c r="AD14" s="255"/>
      <c r="AE14" s="255"/>
      <c r="AF14" s="256"/>
      <c r="AG14" s="252"/>
      <c r="AH14" s="258"/>
    </row>
    <row r="15" spans="1:34" ht="20.100000000000001" customHeight="1">
      <c r="A15" s="21" t="s">
        <v>12</v>
      </c>
      <c r="B15" s="22" t="s">
        <v>13</v>
      </c>
      <c r="C15" s="30" t="str">
        <f>[1]Nastavni_planovi_11_12!R58</f>
        <v>Ursić Marica</v>
      </c>
      <c r="D15" s="220"/>
      <c r="E15" s="16"/>
      <c r="F15" s="253"/>
      <c r="G15" s="254"/>
      <c r="H15" s="255"/>
      <c r="I15" s="255"/>
      <c r="J15" s="255"/>
      <c r="K15" s="256"/>
      <c r="L15" s="252"/>
      <c r="M15" s="253"/>
      <c r="N15" s="254"/>
      <c r="O15" s="255"/>
      <c r="P15" s="255"/>
      <c r="Q15" s="255"/>
      <c r="R15" s="256"/>
      <c r="S15" s="342"/>
      <c r="T15" s="253"/>
      <c r="U15" s="254"/>
      <c r="V15" s="255"/>
      <c r="W15" s="255"/>
      <c r="X15" s="255"/>
      <c r="Y15" s="343"/>
      <c r="Z15" s="252"/>
      <c r="AA15" s="253"/>
      <c r="AB15" s="254" t="s">
        <v>131</v>
      </c>
      <c r="AC15" s="255"/>
      <c r="AD15" s="255"/>
      <c r="AE15" s="255"/>
      <c r="AF15" s="256"/>
      <c r="AG15" s="252"/>
      <c r="AH15" s="258"/>
    </row>
    <row r="16" spans="1:34" ht="20.100000000000001" customHeight="1">
      <c r="A16" s="21" t="s">
        <v>14</v>
      </c>
      <c r="B16" s="22" t="s">
        <v>15</v>
      </c>
      <c r="C16" s="30" t="str">
        <f>[1]Nastavni_planovi_11_12!R59</f>
        <v>Brajković Ana</v>
      </c>
      <c r="D16" s="220"/>
      <c r="E16" s="16"/>
      <c r="F16" s="253"/>
      <c r="G16" s="254"/>
      <c r="H16" s="255"/>
      <c r="I16" s="255"/>
      <c r="J16" s="255"/>
      <c r="K16" s="256"/>
      <c r="L16" s="252"/>
      <c r="M16" s="253"/>
      <c r="N16" s="254"/>
      <c r="O16" s="255"/>
      <c r="P16" s="255"/>
      <c r="Q16" s="255"/>
      <c r="R16" s="256"/>
      <c r="S16" s="342"/>
      <c r="T16" s="253"/>
      <c r="U16" s="254"/>
      <c r="V16" s="255" t="s">
        <v>131</v>
      </c>
      <c r="W16" s="255"/>
      <c r="X16" s="255"/>
      <c r="Y16" s="343"/>
      <c r="Z16" s="252"/>
      <c r="AA16" s="253"/>
      <c r="AB16" s="254"/>
      <c r="AC16" s="255"/>
      <c r="AD16" s="255"/>
      <c r="AE16" s="255"/>
      <c r="AF16" s="256"/>
      <c r="AG16" s="252"/>
      <c r="AH16" s="258"/>
    </row>
    <row r="17" spans="1:34" ht="20.100000000000001" customHeight="1">
      <c r="A17" s="21" t="s">
        <v>16</v>
      </c>
      <c r="B17" s="22" t="s">
        <v>61</v>
      </c>
      <c r="C17" s="30" t="str">
        <f>[1]Nastavni_planovi_11_12!R60</f>
        <v>Barbiš Sandra</v>
      </c>
      <c r="D17" s="220"/>
      <c r="E17" s="16"/>
      <c r="F17" s="253"/>
      <c r="G17" s="254"/>
      <c r="H17" s="255"/>
      <c r="I17" s="255"/>
      <c r="J17" s="255"/>
      <c r="K17" s="256"/>
      <c r="L17" s="252"/>
      <c r="M17" s="253"/>
      <c r="N17" s="254"/>
      <c r="O17" s="255"/>
      <c r="P17" s="255"/>
      <c r="Q17" s="255"/>
      <c r="R17" s="256"/>
      <c r="S17" s="342"/>
      <c r="T17" s="253"/>
      <c r="U17" s="254"/>
      <c r="V17" s="255"/>
      <c r="W17" s="255"/>
      <c r="X17" s="255"/>
      <c r="Y17" s="343"/>
      <c r="Z17" s="252"/>
      <c r="AA17" s="253"/>
      <c r="AB17" s="254"/>
      <c r="AC17" s="255"/>
      <c r="AD17" s="255"/>
      <c r="AE17" s="255"/>
      <c r="AF17" s="256"/>
      <c r="AG17" s="257"/>
      <c r="AH17" s="258"/>
    </row>
    <row r="18" spans="1:34" ht="20.100000000000001" customHeight="1">
      <c r="A18" s="21" t="s">
        <v>18</v>
      </c>
      <c r="B18" s="22" t="s">
        <v>17</v>
      </c>
      <c r="C18" s="30" t="str">
        <f>[1]Nastavni_planovi_11_12!R61</f>
        <v>Majušević Mladen</v>
      </c>
      <c r="D18" s="220"/>
      <c r="E18" s="16"/>
      <c r="F18" s="253"/>
      <c r="G18" s="254"/>
      <c r="H18" s="255"/>
      <c r="I18" s="255"/>
      <c r="J18" s="255"/>
      <c r="K18" s="256"/>
      <c r="L18" s="252"/>
      <c r="M18" s="253"/>
      <c r="N18" s="254"/>
      <c r="O18" s="255"/>
      <c r="P18" s="255"/>
      <c r="Q18" s="255"/>
      <c r="R18" s="256"/>
      <c r="S18" s="342"/>
      <c r="T18" s="253"/>
      <c r="U18" s="254"/>
      <c r="V18" s="255"/>
      <c r="W18" s="255" t="s">
        <v>131</v>
      </c>
      <c r="X18" s="255"/>
      <c r="Y18" s="343"/>
      <c r="Z18" s="252"/>
      <c r="AA18" s="253"/>
      <c r="AB18" s="254"/>
      <c r="AC18" s="255"/>
      <c r="AD18" s="255"/>
      <c r="AE18" s="255"/>
      <c r="AF18" s="256"/>
      <c r="AG18" s="257"/>
      <c r="AH18" s="258"/>
    </row>
    <row r="19" spans="1:34" ht="20.100000000000001" customHeight="1">
      <c r="A19" s="21" t="s">
        <v>20</v>
      </c>
      <c r="B19" s="22" t="s">
        <v>19</v>
      </c>
      <c r="C19" s="30" t="str">
        <f>[1]Nastavni_planovi_11_12!R62</f>
        <v>Hrestak Biševac Martina</v>
      </c>
      <c r="D19" s="220"/>
      <c r="E19" s="16"/>
      <c r="F19" s="253"/>
      <c r="G19" s="254"/>
      <c r="H19" s="255"/>
      <c r="I19" s="255"/>
      <c r="J19" s="255"/>
      <c r="K19" s="256"/>
      <c r="L19" s="252"/>
      <c r="M19" s="253"/>
      <c r="N19" s="254"/>
      <c r="O19" s="255"/>
      <c r="P19" s="255"/>
      <c r="Q19" s="255"/>
      <c r="R19" s="256"/>
      <c r="S19" s="342"/>
      <c r="T19" s="253"/>
      <c r="U19" s="254"/>
      <c r="V19" s="255"/>
      <c r="W19" s="255"/>
      <c r="X19" s="255"/>
      <c r="Y19" s="343"/>
      <c r="Z19" s="252"/>
      <c r="AA19" s="253"/>
      <c r="AB19" s="254"/>
      <c r="AC19" s="255"/>
      <c r="AD19" s="255" t="s">
        <v>131</v>
      </c>
      <c r="AE19" s="255"/>
      <c r="AF19" s="256"/>
      <c r="AG19" s="257"/>
      <c r="AH19" s="258"/>
    </row>
    <row r="20" spans="1:34" ht="20.100000000000001" customHeight="1">
      <c r="A20" s="21" t="s">
        <v>22</v>
      </c>
      <c r="B20" s="22" t="s">
        <v>21</v>
      </c>
      <c r="C20" s="99" t="str">
        <f>[1]Nastavni_planovi_11_12!R63</f>
        <v>Šuljić Šime</v>
      </c>
      <c r="D20" s="220"/>
      <c r="E20" s="16"/>
      <c r="F20" s="253"/>
      <c r="G20" s="254"/>
      <c r="H20" s="255"/>
      <c r="I20" s="255"/>
      <c r="J20" s="255"/>
      <c r="K20" s="256"/>
      <c r="L20" s="252"/>
      <c r="M20" s="253"/>
      <c r="N20" s="254"/>
      <c r="O20" s="255"/>
      <c r="P20" s="255"/>
      <c r="Q20" s="255"/>
      <c r="R20" s="256"/>
      <c r="S20" s="342"/>
      <c r="T20" s="253"/>
      <c r="U20" s="254"/>
      <c r="V20" s="255"/>
      <c r="W20" s="255"/>
      <c r="X20" s="255" t="s">
        <v>131</v>
      </c>
      <c r="Y20" s="343"/>
      <c r="Z20" s="252"/>
      <c r="AA20" s="253"/>
      <c r="AB20" s="254"/>
      <c r="AC20" s="255"/>
      <c r="AD20" s="255"/>
      <c r="AE20" s="255"/>
      <c r="AF20" s="256"/>
      <c r="AG20" s="257"/>
      <c r="AH20" s="258"/>
    </row>
    <row r="21" spans="1:34" ht="20.100000000000001" customHeight="1">
      <c r="A21" s="21" t="s">
        <v>24</v>
      </c>
      <c r="B21" s="22" t="s">
        <v>23</v>
      </c>
      <c r="C21" s="99" t="str">
        <f>[1]Nastavni_planovi_11_12!R64</f>
        <v>Skok Damir</v>
      </c>
      <c r="D21" s="220"/>
      <c r="E21" s="16"/>
      <c r="F21" s="253"/>
      <c r="G21" s="254"/>
      <c r="H21" s="255"/>
      <c r="I21" s="255"/>
      <c r="J21" s="255"/>
      <c r="K21" s="256"/>
      <c r="L21" s="252"/>
      <c r="M21" s="253"/>
      <c r="N21" s="254" t="s">
        <v>131</v>
      </c>
      <c r="O21" s="255"/>
      <c r="P21" s="255"/>
      <c r="Q21" s="255"/>
      <c r="R21" s="256"/>
      <c r="S21" s="342"/>
      <c r="T21" s="253"/>
      <c r="U21" s="254"/>
      <c r="V21" s="255"/>
      <c r="W21" s="255"/>
      <c r="X21" s="255"/>
      <c r="Y21" s="343"/>
      <c r="Z21" s="252"/>
      <c r="AA21" s="253"/>
      <c r="AB21" s="254"/>
      <c r="AC21" s="255"/>
      <c r="AD21" s="255"/>
      <c r="AE21" s="255"/>
      <c r="AF21" s="256"/>
      <c r="AG21" s="257"/>
      <c r="AH21" s="258"/>
    </row>
    <row r="22" spans="1:34" ht="20.100000000000001" customHeight="1">
      <c r="A22" s="21" t="s">
        <v>26</v>
      </c>
      <c r="B22" s="22" t="s">
        <v>25</v>
      </c>
      <c r="C22" s="99" t="str">
        <f>[1]Nastavni_planovi_11_12!R65</f>
        <v>Šiklić Roži</v>
      </c>
      <c r="D22" s="220"/>
      <c r="E22" s="16"/>
      <c r="F22" s="253"/>
      <c r="G22" s="254"/>
      <c r="H22" s="255"/>
      <c r="I22" s="255"/>
      <c r="J22" s="255"/>
      <c r="K22" s="256"/>
      <c r="L22" s="252"/>
      <c r="M22" s="253"/>
      <c r="N22" s="254"/>
      <c r="O22" s="255"/>
      <c r="P22" s="255"/>
      <c r="Q22" s="255" t="s">
        <v>131</v>
      </c>
      <c r="R22" s="256"/>
      <c r="S22" s="342"/>
      <c r="T22" s="253"/>
      <c r="U22" s="254"/>
      <c r="V22" s="255"/>
      <c r="W22" s="255"/>
      <c r="X22" s="255"/>
      <c r="Y22" s="343"/>
      <c r="Z22" s="252"/>
      <c r="AA22" s="253"/>
      <c r="AB22" s="254"/>
      <c r="AC22" s="255"/>
      <c r="AD22" s="255"/>
      <c r="AE22" s="255"/>
      <c r="AF22" s="256"/>
      <c r="AG22" s="257"/>
      <c r="AH22" s="258"/>
    </row>
    <row r="23" spans="1:34" ht="20.100000000000001" customHeight="1">
      <c r="A23" s="21" t="s">
        <v>28</v>
      </c>
      <c r="B23" s="22" t="s">
        <v>27</v>
      </c>
      <c r="C23" s="99" t="str">
        <f>[1]Nastavni_planovi_11_12!R66</f>
        <v>Dorčić Dušica</v>
      </c>
      <c r="D23" s="220"/>
      <c r="E23" s="16"/>
      <c r="F23" s="253"/>
      <c r="G23" s="254"/>
      <c r="H23" s="255"/>
      <c r="I23" s="255"/>
      <c r="J23" s="255"/>
      <c r="K23" s="256"/>
      <c r="L23" s="252"/>
      <c r="M23" s="253"/>
      <c r="N23" s="254"/>
      <c r="O23" s="255"/>
      <c r="P23" s="255"/>
      <c r="Q23" s="255"/>
      <c r="R23" s="256"/>
      <c r="S23" s="342"/>
      <c r="T23" s="253"/>
      <c r="U23" s="254"/>
      <c r="V23" s="255"/>
      <c r="W23" s="255"/>
      <c r="X23" s="255"/>
      <c r="Y23" s="343"/>
      <c r="Z23" s="252"/>
      <c r="AA23" s="253"/>
      <c r="AB23" s="254"/>
      <c r="AC23" s="255"/>
      <c r="AD23" s="255"/>
      <c r="AE23" s="255" t="s">
        <v>131</v>
      </c>
      <c r="AF23" s="256"/>
      <c r="AG23" s="257"/>
      <c r="AH23" s="258"/>
    </row>
    <row r="24" spans="1:34" ht="20.100000000000001" customHeight="1">
      <c r="A24" s="439" t="s">
        <v>31</v>
      </c>
      <c r="B24" s="25" t="s">
        <v>32</v>
      </c>
      <c r="C24" s="444" t="str">
        <f>[1]Nastavni_planovi_11_12!R67</f>
        <v>Ujčić Anika</v>
      </c>
      <c r="D24" s="220"/>
      <c r="E24" s="16"/>
      <c r="F24" s="253"/>
      <c r="G24" s="254"/>
      <c r="H24" s="255"/>
      <c r="I24" s="255"/>
      <c r="J24" s="255"/>
      <c r="K24" s="256"/>
      <c r="L24" s="252"/>
      <c r="M24" s="253"/>
      <c r="N24" s="254"/>
      <c r="O24" s="255"/>
      <c r="P24" s="255"/>
      <c r="Q24" s="255"/>
      <c r="R24" s="256"/>
      <c r="S24" s="342"/>
      <c r="T24" s="253"/>
      <c r="U24" s="254"/>
      <c r="V24" s="255"/>
      <c r="W24" s="255"/>
      <c r="X24" s="255"/>
      <c r="Y24" s="343"/>
      <c r="Z24" s="252"/>
      <c r="AA24" s="253"/>
      <c r="AB24" s="254"/>
      <c r="AC24" s="255"/>
      <c r="AD24" s="255"/>
      <c r="AE24" s="255"/>
      <c r="AF24" s="256"/>
      <c r="AG24" s="257"/>
      <c r="AH24" s="258"/>
    </row>
    <row r="25" spans="1:34" ht="20.100000000000001" customHeight="1">
      <c r="A25" s="443"/>
      <c r="B25" s="26" t="s">
        <v>33</v>
      </c>
      <c r="C25" s="445"/>
      <c r="D25" s="220"/>
      <c r="E25" s="16"/>
      <c r="F25" s="253"/>
      <c r="G25" s="254"/>
      <c r="H25" s="255"/>
      <c r="I25" s="255"/>
      <c r="J25" s="255"/>
      <c r="K25" s="256"/>
      <c r="L25" s="252"/>
      <c r="M25" s="253"/>
      <c r="N25" s="254"/>
      <c r="O25" s="255"/>
      <c r="P25" s="255"/>
      <c r="Q25" s="255"/>
      <c r="R25" s="256"/>
      <c r="S25" s="342"/>
      <c r="T25" s="253"/>
      <c r="U25" s="254"/>
      <c r="V25" s="255"/>
      <c r="W25" s="255"/>
      <c r="X25" s="255"/>
      <c r="Y25" s="343"/>
      <c r="Z25" s="252"/>
      <c r="AA25" s="253"/>
      <c r="AB25" s="254"/>
      <c r="AC25" s="255"/>
      <c r="AD25" s="255"/>
      <c r="AE25" s="255"/>
      <c r="AF25" s="256"/>
      <c r="AG25" s="257"/>
      <c r="AH25" s="258"/>
    </row>
    <row r="26" spans="1:34" ht="20.100000000000001" customHeight="1">
      <c r="A26" s="446" t="s">
        <v>34</v>
      </c>
      <c r="B26" s="27" t="s">
        <v>62</v>
      </c>
      <c r="C26" s="74">
        <f>[1]Nastavni_planovi_11_12!R69</f>
        <v>0</v>
      </c>
      <c r="D26" s="220"/>
      <c r="E26" s="16"/>
      <c r="F26" s="253"/>
      <c r="G26" s="254"/>
      <c r="H26" s="255"/>
      <c r="I26" s="255"/>
      <c r="J26" s="255"/>
      <c r="K26" s="256"/>
      <c r="L26" s="252"/>
      <c r="M26" s="253"/>
      <c r="N26" s="254"/>
      <c r="O26" s="255"/>
      <c r="P26" s="255"/>
      <c r="Q26" s="255"/>
      <c r="R26" s="256"/>
      <c r="S26" s="342"/>
      <c r="T26" s="253"/>
      <c r="U26" s="254"/>
      <c r="V26" s="255"/>
      <c r="W26" s="255"/>
      <c r="X26" s="255"/>
      <c r="Y26" s="343"/>
      <c r="Z26" s="252"/>
      <c r="AA26" s="253"/>
      <c r="AB26" s="254"/>
      <c r="AC26" s="255"/>
      <c r="AD26" s="255"/>
      <c r="AE26" s="255"/>
      <c r="AF26" s="256"/>
      <c r="AG26" s="257"/>
      <c r="AH26" s="258"/>
    </row>
    <row r="27" spans="1:34" ht="20.100000000000001" customHeight="1">
      <c r="A27" s="447"/>
      <c r="B27" s="29" t="s">
        <v>63</v>
      </c>
      <c r="C27" s="23" t="str">
        <f>[1]Nastavni_planovi_11_12!R70</f>
        <v>Morsi Karmen</v>
      </c>
      <c r="D27" s="220"/>
      <c r="E27" s="16"/>
      <c r="F27" s="253"/>
      <c r="G27" s="254"/>
      <c r="H27" s="255"/>
      <c r="I27" s="255"/>
      <c r="J27" s="255"/>
      <c r="K27" s="256"/>
      <c r="L27" s="252"/>
      <c r="M27" s="253"/>
      <c r="N27" s="254"/>
      <c r="O27" s="255"/>
      <c r="P27" s="255"/>
      <c r="Q27" s="255"/>
      <c r="R27" s="256"/>
      <c r="S27" s="342"/>
      <c r="T27" s="253"/>
      <c r="U27" s="254"/>
      <c r="V27" s="255"/>
      <c r="W27" s="255"/>
      <c r="X27" s="255"/>
      <c r="Y27" s="343"/>
      <c r="Z27" s="252"/>
      <c r="AA27" s="253"/>
      <c r="AB27" s="254"/>
      <c r="AC27" s="255"/>
      <c r="AD27" s="255"/>
      <c r="AE27" s="255"/>
      <c r="AF27" s="256"/>
      <c r="AG27" s="257"/>
      <c r="AH27" s="258"/>
    </row>
    <row r="28" spans="1:34" ht="20.100000000000001" customHeight="1">
      <c r="A28" s="447"/>
      <c r="B28" s="43" t="s">
        <v>64</v>
      </c>
      <c r="C28" s="23">
        <f>[1]Nastavni_planovi_11_12!R71</f>
        <v>0</v>
      </c>
      <c r="D28" s="220"/>
      <c r="E28" s="16"/>
      <c r="F28" s="253"/>
      <c r="G28" s="254"/>
      <c r="H28" s="255"/>
      <c r="I28" s="255"/>
      <c r="J28" s="255"/>
      <c r="K28" s="256"/>
      <c r="L28" s="252"/>
      <c r="M28" s="253"/>
      <c r="N28" s="254"/>
      <c r="O28" s="255"/>
      <c r="P28" s="255"/>
      <c r="Q28" s="255"/>
      <c r="R28" s="256"/>
      <c r="S28" s="342"/>
      <c r="T28" s="253"/>
      <c r="U28" s="254"/>
      <c r="V28" s="255"/>
      <c r="W28" s="255"/>
      <c r="X28" s="255"/>
      <c r="Y28" s="343"/>
      <c r="Z28" s="252"/>
      <c r="AA28" s="253"/>
      <c r="AB28" s="254"/>
      <c r="AC28" s="255"/>
      <c r="AD28" s="255"/>
      <c r="AE28" s="255"/>
      <c r="AF28" s="256"/>
      <c r="AG28" s="257"/>
      <c r="AH28" s="258"/>
    </row>
    <row r="29" spans="1:34" ht="20.100000000000001" customHeight="1">
      <c r="A29" s="448"/>
      <c r="B29" s="29" t="s">
        <v>65</v>
      </c>
      <c r="C29" s="23" t="str">
        <f>[1]Nastavni_planovi_11_12!R72</f>
        <v>Brajković Ana</v>
      </c>
      <c r="D29" s="220"/>
      <c r="E29" s="16"/>
      <c r="F29" s="253"/>
      <c r="G29" s="254"/>
      <c r="H29" s="255"/>
      <c r="I29" s="255"/>
      <c r="J29" s="255"/>
      <c r="K29" s="256"/>
      <c r="L29" s="252"/>
      <c r="M29" s="253"/>
      <c r="N29" s="254"/>
      <c r="O29" s="255"/>
      <c r="P29" s="255"/>
      <c r="Q29" s="255"/>
      <c r="R29" s="256"/>
      <c r="S29" s="342"/>
      <c r="T29" s="253"/>
      <c r="U29" s="254"/>
      <c r="V29" s="255"/>
      <c r="W29" s="255"/>
      <c r="X29" s="255"/>
      <c r="Y29" s="343"/>
      <c r="Z29" s="252"/>
      <c r="AA29" s="253"/>
      <c r="AB29" s="254"/>
      <c r="AC29" s="255"/>
      <c r="AD29" s="255"/>
      <c r="AE29" s="255"/>
      <c r="AF29" s="256"/>
      <c r="AG29" s="257"/>
      <c r="AH29" s="258"/>
    </row>
    <row r="30" spans="1:34" ht="20.100000000000001" customHeight="1">
      <c r="A30" s="439" t="s">
        <v>66</v>
      </c>
      <c r="B30" s="22" t="s">
        <v>35</v>
      </c>
      <c r="C30" s="30" t="str">
        <f>[1]Nastavni_planovi_11_12!R73</f>
        <v>Rabar Loreta</v>
      </c>
      <c r="D30" s="221"/>
      <c r="E30" s="223"/>
      <c r="F30" s="311"/>
      <c r="G30" s="312"/>
      <c r="H30" s="313"/>
      <c r="I30" s="313"/>
      <c r="J30" s="313"/>
      <c r="K30" s="314"/>
      <c r="L30" s="310"/>
      <c r="M30" s="311"/>
      <c r="N30" s="312"/>
      <c r="O30" s="313"/>
      <c r="P30" s="313"/>
      <c r="Q30" s="313"/>
      <c r="R30" s="314"/>
      <c r="S30" s="344"/>
      <c r="T30" s="311"/>
      <c r="U30" s="312"/>
      <c r="V30" s="313"/>
      <c r="W30" s="313"/>
      <c r="X30" s="313"/>
      <c r="Y30" s="345"/>
      <c r="Z30" s="310"/>
      <c r="AA30" s="311"/>
      <c r="AB30" s="312"/>
      <c r="AC30" s="313"/>
      <c r="AD30" s="313"/>
      <c r="AE30" s="313"/>
      <c r="AF30" s="314"/>
      <c r="AG30" s="315"/>
      <c r="AH30" s="333"/>
    </row>
    <row r="31" spans="1:34" ht="23.25" customHeight="1" thickBot="1">
      <c r="A31" s="449"/>
      <c r="B31" s="31" t="s">
        <v>52</v>
      </c>
      <c r="C31" s="32" t="str">
        <f>[1]Nastavni_planovi_11_12!R74</f>
        <v>Stemberger Sergio</v>
      </c>
      <c r="D31" s="222"/>
      <c r="E31" s="224"/>
      <c r="F31" s="306"/>
      <c r="G31" s="307"/>
      <c r="H31" s="308"/>
      <c r="I31" s="308"/>
      <c r="J31" s="308"/>
      <c r="K31" s="309"/>
      <c r="L31" s="305"/>
      <c r="M31" s="306"/>
      <c r="N31" s="307"/>
      <c r="O31" s="308"/>
      <c r="P31" s="308"/>
      <c r="Q31" s="308"/>
      <c r="R31" s="309"/>
      <c r="S31" s="338"/>
      <c r="T31" s="306"/>
      <c r="U31" s="307"/>
      <c r="V31" s="308"/>
      <c r="W31" s="308"/>
      <c r="X31" s="308"/>
      <c r="Y31" s="339"/>
      <c r="Z31" s="305"/>
      <c r="AA31" s="306"/>
      <c r="AB31" s="307"/>
      <c r="AC31" s="308"/>
      <c r="AD31" s="308"/>
      <c r="AE31" s="308"/>
      <c r="AF31" s="309"/>
      <c r="AG31" s="305"/>
      <c r="AH31" s="332"/>
    </row>
    <row r="32" spans="1:34" ht="29.25" customHeight="1" thickBot="1">
      <c r="A32" s="450" t="s">
        <v>100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2"/>
    </row>
    <row r="33" spans="1:34" ht="24.95" customHeight="1">
      <c r="A33" s="418" t="s">
        <v>0</v>
      </c>
      <c r="B33" s="421" t="s">
        <v>1</v>
      </c>
      <c r="C33" s="412" t="s">
        <v>37</v>
      </c>
      <c r="D33" s="415" t="s">
        <v>121</v>
      </c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  <c r="AD33" s="415"/>
      <c r="AE33" s="415"/>
      <c r="AF33" s="415"/>
      <c r="AG33" s="415"/>
      <c r="AH33" s="416"/>
    </row>
    <row r="34" spans="1:34" ht="33.75" customHeight="1">
      <c r="A34" s="419"/>
      <c r="B34" s="422"/>
      <c r="C34" s="413"/>
      <c r="D34" s="408" t="s">
        <v>122</v>
      </c>
      <c r="E34" s="409"/>
      <c r="F34" s="409"/>
      <c r="G34" s="409"/>
      <c r="H34" s="409"/>
      <c r="I34" s="409"/>
      <c r="J34" s="410" t="s">
        <v>123</v>
      </c>
      <c r="K34" s="409"/>
      <c r="L34" s="409"/>
      <c r="M34" s="409"/>
      <c r="N34" s="409"/>
      <c r="O34" s="409"/>
      <c r="P34" s="411"/>
      <c r="Q34" s="410" t="s">
        <v>124</v>
      </c>
      <c r="R34" s="409"/>
      <c r="S34" s="409"/>
      <c r="T34" s="409"/>
      <c r="U34" s="409"/>
      <c r="V34" s="409"/>
      <c r="W34" s="411"/>
      <c r="X34" s="410" t="s">
        <v>125</v>
      </c>
      <c r="Y34" s="409"/>
      <c r="Z34" s="409"/>
      <c r="AA34" s="409"/>
      <c r="AB34" s="409"/>
      <c r="AC34" s="409"/>
      <c r="AD34" s="409"/>
      <c r="AE34" s="403"/>
      <c r="AF34" s="409"/>
      <c r="AG34" s="409"/>
      <c r="AH34" s="427"/>
    </row>
    <row r="35" spans="1:34" ht="24.95" customHeight="1">
      <c r="A35" s="419"/>
      <c r="B35" s="422"/>
      <c r="C35" s="413"/>
      <c r="D35" s="47">
        <v>1</v>
      </c>
      <c r="E35" s="34">
        <v>2</v>
      </c>
      <c r="F35" s="34">
        <v>3</v>
      </c>
      <c r="G35" s="34">
        <v>4</v>
      </c>
      <c r="H35" s="197">
        <v>5</v>
      </c>
      <c r="I35" s="198">
        <v>6</v>
      </c>
      <c r="J35" s="35">
        <v>7</v>
      </c>
      <c r="K35" s="33">
        <v>8</v>
      </c>
      <c r="L35" s="34">
        <v>9</v>
      </c>
      <c r="M35" s="34">
        <v>10</v>
      </c>
      <c r="N35" s="34">
        <v>11</v>
      </c>
      <c r="O35" s="197">
        <v>12</v>
      </c>
      <c r="P35" s="199">
        <v>13</v>
      </c>
      <c r="Q35" s="35">
        <v>14</v>
      </c>
      <c r="R35" s="33">
        <v>15</v>
      </c>
      <c r="S35" s="34">
        <v>16</v>
      </c>
      <c r="T35" s="34">
        <v>17</v>
      </c>
      <c r="U35" s="34">
        <v>18</v>
      </c>
      <c r="V35" s="197">
        <v>19</v>
      </c>
      <c r="W35" s="198">
        <v>20</v>
      </c>
      <c r="X35" s="35">
        <v>21</v>
      </c>
      <c r="Y35" s="33">
        <v>22</v>
      </c>
      <c r="Z35" s="34">
        <v>23</v>
      </c>
      <c r="AA35" s="34">
        <v>24</v>
      </c>
      <c r="AB35" s="34">
        <v>25</v>
      </c>
      <c r="AC35" s="197">
        <v>26</v>
      </c>
      <c r="AD35" s="200">
        <v>27</v>
      </c>
      <c r="AE35" s="33">
        <v>28</v>
      </c>
      <c r="AF35" s="33">
        <v>29</v>
      </c>
      <c r="AG35" s="201">
        <v>30</v>
      </c>
      <c r="AH35" s="202"/>
    </row>
    <row r="36" spans="1:34" ht="24.95" customHeight="1" thickBot="1">
      <c r="A36" s="420"/>
      <c r="B36" s="423"/>
      <c r="C36" s="414"/>
      <c r="D36" s="50" t="s">
        <v>43</v>
      </c>
      <c r="E36" s="37" t="s">
        <v>39</v>
      </c>
      <c r="F36" s="37" t="s">
        <v>40</v>
      </c>
      <c r="G36" s="37" t="s">
        <v>41</v>
      </c>
      <c r="H36" s="203" t="s">
        <v>39</v>
      </c>
      <c r="I36" s="204" t="s">
        <v>42</v>
      </c>
      <c r="J36" s="38" t="s">
        <v>41</v>
      </c>
      <c r="K36" s="36" t="s">
        <v>43</v>
      </c>
      <c r="L36" s="37" t="s">
        <v>39</v>
      </c>
      <c r="M36" s="37" t="s">
        <v>40</v>
      </c>
      <c r="N36" s="37" t="s">
        <v>41</v>
      </c>
      <c r="O36" s="203" t="s">
        <v>39</v>
      </c>
      <c r="P36" s="205" t="s">
        <v>42</v>
      </c>
      <c r="Q36" s="38" t="s">
        <v>41</v>
      </c>
      <c r="R36" s="36" t="s">
        <v>43</v>
      </c>
      <c r="S36" s="37" t="s">
        <v>39</v>
      </c>
      <c r="T36" s="37" t="s">
        <v>40</v>
      </c>
      <c r="U36" s="37" t="s">
        <v>41</v>
      </c>
      <c r="V36" s="203" t="s">
        <v>39</v>
      </c>
      <c r="W36" s="204" t="s">
        <v>42</v>
      </c>
      <c r="X36" s="38" t="s">
        <v>41</v>
      </c>
      <c r="Y36" s="36" t="s">
        <v>43</v>
      </c>
      <c r="Z36" s="37" t="s">
        <v>39</v>
      </c>
      <c r="AA36" s="37" t="s">
        <v>40</v>
      </c>
      <c r="AB36" s="37" t="s">
        <v>41</v>
      </c>
      <c r="AC36" s="203" t="s">
        <v>39</v>
      </c>
      <c r="AD36" s="206" t="s">
        <v>42</v>
      </c>
      <c r="AE36" s="36" t="s">
        <v>41</v>
      </c>
      <c r="AF36" s="36" t="s">
        <v>43</v>
      </c>
      <c r="AG36" s="207" t="s">
        <v>39</v>
      </c>
      <c r="AH36" s="208"/>
    </row>
    <row r="37" spans="1:34" ht="20.100000000000001" customHeight="1" thickTop="1">
      <c r="A37" s="11" t="s">
        <v>2</v>
      </c>
      <c r="B37" s="12" t="s">
        <v>3</v>
      </c>
      <c r="C37" s="4" t="str">
        <f t="shared" ref="C37:C62" si="0">C6</f>
        <v>Ružić Amneris</v>
      </c>
      <c r="D37" s="244"/>
      <c r="E37" s="245"/>
      <c r="F37" s="245" t="s">
        <v>131</v>
      </c>
      <c r="G37" s="245"/>
      <c r="H37" s="269"/>
      <c r="I37" s="270"/>
      <c r="J37" s="243"/>
      <c r="K37" s="244"/>
      <c r="L37" s="245"/>
      <c r="M37" s="245" t="s">
        <v>131</v>
      </c>
      <c r="N37" s="245"/>
      <c r="O37" s="269"/>
      <c r="P37" s="270"/>
      <c r="Q37" s="243"/>
      <c r="R37" s="244"/>
      <c r="S37" s="245"/>
      <c r="T37" s="245"/>
      <c r="U37" s="245"/>
      <c r="V37" s="269"/>
      <c r="W37" s="270"/>
      <c r="X37" s="243"/>
      <c r="Y37" s="244"/>
      <c r="Z37" s="245"/>
      <c r="AA37" s="245"/>
      <c r="AB37" s="245"/>
      <c r="AC37" s="269"/>
      <c r="AD37" s="270"/>
      <c r="AE37" s="243"/>
      <c r="AF37" s="244"/>
      <c r="AG37" s="271"/>
      <c r="AH37" s="272"/>
    </row>
    <row r="38" spans="1:34" ht="20.100000000000001" customHeight="1">
      <c r="A38" s="439" t="s">
        <v>4</v>
      </c>
      <c r="B38" s="14" t="s">
        <v>5</v>
      </c>
      <c r="C38" s="2">
        <f t="shared" si="0"/>
        <v>0</v>
      </c>
      <c r="D38" s="254"/>
      <c r="E38" s="255"/>
      <c r="F38" s="255"/>
      <c r="G38" s="255"/>
      <c r="H38" s="274"/>
      <c r="I38" s="275"/>
      <c r="J38" s="253"/>
      <c r="K38" s="254"/>
      <c r="L38" s="255"/>
      <c r="M38" s="255"/>
      <c r="N38" s="255"/>
      <c r="O38" s="274"/>
      <c r="P38" s="275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276"/>
      <c r="AH38" s="277"/>
    </row>
    <row r="39" spans="1:34" ht="20.100000000000001" customHeight="1">
      <c r="A39" s="442"/>
      <c r="B39" s="15" t="s">
        <v>6</v>
      </c>
      <c r="C39" s="96" t="str">
        <f t="shared" si="0"/>
        <v>Miličić Andrejina</v>
      </c>
      <c r="D39" s="254"/>
      <c r="E39" s="255"/>
      <c r="F39" s="255"/>
      <c r="G39" s="255" t="s">
        <v>131</v>
      </c>
      <c r="H39" s="274"/>
      <c r="I39" s="275"/>
      <c r="J39" s="253"/>
      <c r="K39" s="254"/>
      <c r="L39" s="255"/>
      <c r="M39" s="255"/>
      <c r="N39" s="255"/>
      <c r="O39" s="274"/>
      <c r="P39" s="275"/>
      <c r="Q39" s="253"/>
      <c r="R39" s="254"/>
      <c r="S39" s="255"/>
      <c r="T39" s="255"/>
      <c r="U39" s="255"/>
      <c r="V39" s="274"/>
      <c r="W39" s="275"/>
      <c r="X39" s="253"/>
      <c r="Y39" s="254" t="s">
        <v>131</v>
      </c>
      <c r="Z39" s="255"/>
      <c r="AA39" s="255"/>
      <c r="AB39" s="255"/>
      <c r="AC39" s="274"/>
      <c r="AD39" s="275"/>
      <c r="AE39" s="253"/>
      <c r="AF39" s="254"/>
      <c r="AG39" s="276"/>
      <c r="AH39" s="277"/>
    </row>
    <row r="40" spans="1:34" ht="20.100000000000001" customHeight="1">
      <c r="A40" s="443"/>
      <c r="B40" s="17" t="s">
        <v>38</v>
      </c>
      <c r="C40" s="4">
        <f t="shared" si="0"/>
        <v>0</v>
      </c>
      <c r="D40" s="254"/>
      <c r="E40" s="255"/>
      <c r="F40" s="255"/>
      <c r="G40" s="255"/>
      <c r="H40" s="274"/>
      <c r="I40" s="275"/>
      <c r="J40" s="253"/>
      <c r="K40" s="254"/>
      <c r="L40" s="255"/>
      <c r="M40" s="255"/>
      <c r="N40" s="255"/>
      <c r="O40" s="274"/>
      <c r="P40" s="275"/>
      <c r="Q40" s="253"/>
      <c r="R40" s="254"/>
      <c r="S40" s="255"/>
      <c r="T40" s="255"/>
      <c r="U40" s="255"/>
      <c r="V40" s="274"/>
      <c r="W40" s="275"/>
      <c r="X40" s="253"/>
      <c r="Y40" s="254"/>
      <c r="Z40" s="255"/>
      <c r="AA40" s="255"/>
      <c r="AB40" s="255"/>
      <c r="AC40" s="274"/>
      <c r="AD40" s="275"/>
      <c r="AE40" s="253"/>
      <c r="AF40" s="254"/>
      <c r="AG40" s="276"/>
      <c r="AH40" s="277"/>
    </row>
    <row r="41" spans="1:34" ht="20.100000000000001" customHeight="1">
      <c r="A41" s="439" t="s">
        <v>7</v>
      </c>
      <c r="B41" s="18" t="s">
        <v>8</v>
      </c>
      <c r="C41" s="97">
        <f t="shared" si="0"/>
        <v>0</v>
      </c>
      <c r="D41" s="254"/>
      <c r="E41" s="255"/>
      <c r="F41" s="255"/>
      <c r="G41" s="255"/>
      <c r="H41" s="274"/>
      <c r="I41" s="275"/>
      <c r="J41" s="253"/>
      <c r="K41" s="254"/>
      <c r="L41" s="255"/>
      <c r="M41" s="255"/>
      <c r="N41" s="255"/>
      <c r="O41" s="274"/>
      <c r="P41" s="275"/>
      <c r="Q41" s="253"/>
      <c r="R41" s="254"/>
      <c r="S41" s="255"/>
      <c r="T41" s="255"/>
      <c r="U41" s="255"/>
      <c r="V41" s="274"/>
      <c r="W41" s="275"/>
      <c r="X41" s="253"/>
      <c r="Y41" s="254"/>
      <c r="Z41" s="255"/>
      <c r="AA41" s="255"/>
      <c r="AB41" s="255"/>
      <c r="AC41" s="274"/>
      <c r="AD41" s="275"/>
      <c r="AE41" s="253"/>
      <c r="AF41" s="254"/>
      <c r="AG41" s="278"/>
      <c r="AH41" s="277"/>
    </row>
    <row r="42" spans="1:34" ht="20.100000000000001" customHeight="1">
      <c r="A42" s="440"/>
      <c r="B42" s="19" t="s">
        <v>49</v>
      </c>
      <c r="C42" s="96" t="str">
        <f t="shared" si="0"/>
        <v>Rusac Emanuela</v>
      </c>
      <c r="D42" s="254"/>
      <c r="E42" s="255"/>
      <c r="F42" s="255"/>
      <c r="G42" s="255"/>
      <c r="H42" s="274"/>
      <c r="I42" s="275"/>
      <c r="J42" s="253"/>
      <c r="K42" s="254"/>
      <c r="L42" s="255" t="s">
        <v>131</v>
      </c>
      <c r="M42" s="255"/>
      <c r="N42" s="255"/>
      <c r="O42" s="274"/>
      <c r="P42" s="275"/>
      <c r="Q42" s="253"/>
      <c r="R42" s="254"/>
      <c r="S42" s="255"/>
      <c r="T42" s="255"/>
      <c r="U42" s="255"/>
      <c r="V42" s="274"/>
      <c r="W42" s="275"/>
      <c r="X42" s="253"/>
      <c r="Y42" s="254"/>
      <c r="Z42" s="255"/>
      <c r="AA42" s="255"/>
      <c r="AB42" s="255"/>
      <c r="AC42" s="274"/>
      <c r="AD42" s="275"/>
      <c r="AE42" s="253"/>
      <c r="AF42" s="254"/>
      <c r="AG42" s="276"/>
      <c r="AH42" s="277"/>
    </row>
    <row r="43" spans="1:34" ht="20.100000000000001" customHeight="1">
      <c r="A43" s="440"/>
      <c r="B43" s="19" t="s">
        <v>9</v>
      </c>
      <c r="C43" s="96" t="str">
        <f t="shared" si="0"/>
        <v>Petrić Ljiljana</v>
      </c>
      <c r="D43" s="254"/>
      <c r="E43" s="255"/>
      <c r="F43" s="255"/>
      <c r="G43" s="255"/>
      <c r="H43" s="274"/>
      <c r="I43" s="275"/>
      <c r="J43" s="253"/>
      <c r="K43" s="254"/>
      <c r="L43" s="255" t="s">
        <v>131</v>
      </c>
      <c r="M43" s="255"/>
      <c r="N43" s="255"/>
      <c r="O43" s="274"/>
      <c r="P43" s="275"/>
      <c r="Q43" s="253"/>
      <c r="R43" s="254"/>
      <c r="S43" s="255"/>
      <c r="T43" s="255"/>
      <c r="U43" s="255"/>
      <c r="V43" s="274"/>
      <c r="W43" s="275"/>
      <c r="X43" s="253"/>
      <c r="Y43" s="254"/>
      <c r="Z43" s="255"/>
      <c r="AA43" s="255"/>
      <c r="AB43" s="255"/>
      <c r="AC43" s="274"/>
      <c r="AD43" s="275"/>
      <c r="AE43" s="253"/>
      <c r="AF43" s="254"/>
      <c r="AG43" s="276"/>
      <c r="AH43" s="277"/>
    </row>
    <row r="44" spans="1:34" ht="20.100000000000001" customHeight="1">
      <c r="A44" s="441"/>
      <c r="B44" s="19" t="s">
        <v>60</v>
      </c>
      <c r="C44" s="98" t="str">
        <f t="shared" si="0"/>
        <v>Tojčić Daliborka</v>
      </c>
      <c r="D44" s="254"/>
      <c r="E44" s="255"/>
      <c r="F44" s="255"/>
      <c r="G44" s="255"/>
      <c r="H44" s="274"/>
      <c r="I44" s="275"/>
      <c r="J44" s="253"/>
      <c r="K44" s="254"/>
      <c r="L44" s="255" t="s">
        <v>131</v>
      </c>
      <c r="M44" s="255"/>
      <c r="N44" s="255"/>
      <c r="O44" s="274"/>
      <c r="P44" s="275"/>
      <c r="Q44" s="253"/>
      <c r="R44" s="254"/>
      <c r="S44" s="255"/>
      <c r="T44" s="255"/>
      <c r="U44" s="255"/>
      <c r="V44" s="274"/>
      <c r="W44" s="275"/>
      <c r="X44" s="253"/>
      <c r="Y44" s="254"/>
      <c r="Z44" s="255"/>
      <c r="AA44" s="255"/>
      <c r="AB44" s="255"/>
      <c r="AC44" s="274"/>
      <c r="AD44" s="275"/>
      <c r="AE44" s="253"/>
      <c r="AF44" s="254"/>
      <c r="AG44" s="276"/>
      <c r="AH44" s="277"/>
    </row>
    <row r="45" spans="1:34" ht="20.100000000000001" customHeight="1">
      <c r="A45" s="21" t="s">
        <v>10</v>
      </c>
      <c r="B45" s="22" t="s">
        <v>11</v>
      </c>
      <c r="C45" s="30" t="str">
        <f t="shared" si="0"/>
        <v>Brajdić Divšić Katarina</v>
      </c>
      <c r="D45" s="254"/>
      <c r="E45" s="255"/>
      <c r="F45" s="255"/>
      <c r="G45" s="255"/>
      <c r="H45" s="274"/>
      <c r="I45" s="275"/>
      <c r="J45" s="253"/>
      <c r="K45" s="254"/>
      <c r="L45" s="255"/>
      <c r="M45" s="255"/>
      <c r="N45" s="255"/>
      <c r="O45" s="274"/>
      <c r="P45" s="275"/>
      <c r="Q45" s="253"/>
      <c r="R45" s="254"/>
      <c r="S45" s="255"/>
      <c r="T45" s="255"/>
      <c r="U45" s="255"/>
      <c r="V45" s="274"/>
      <c r="W45" s="275"/>
      <c r="X45" s="253" t="s">
        <v>131</v>
      </c>
      <c r="Y45" s="254"/>
      <c r="Z45" s="255"/>
      <c r="AA45" s="255"/>
      <c r="AB45" s="255"/>
      <c r="AC45" s="274"/>
      <c r="AD45" s="275"/>
      <c r="AE45" s="253"/>
      <c r="AF45" s="254"/>
      <c r="AG45" s="278"/>
      <c r="AH45" s="277"/>
    </row>
    <row r="46" spans="1:34" ht="20.100000000000001" customHeight="1">
      <c r="A46" s="21" t="s">
        <v>12</v>
      </c>
      <c r="B46" s="22" t="s">
        <v>13</v>
      </c>
      <c r="C46" s="30" t="str">
        <f t="shared" si="0"/>
        <v>Ursić Marica</v>
      </c>
      <c r="D46" s="254"/>
      <c r="E46" s="255"/>
      <c r="F46" s="255"/>
      <c r="G46" s="255"/>
      <c r="H46" s="274"/>
      <c r="I46" s="275"/>
      <c r="J46" s="253"/>
      <c r="K46" s="254"/>
      <c r="L46" s="255"/>
      <c r="M46" s="255"/>
      <c r="N46" s="255"/>
      <c r="O46" s="274"/>
      <c r="P46" s="275"/>
      <c r="Q46" s="253"/>
      <c r="R46" s="254"/>
      <c r="S46" s="255"/>
      <c r="T46" s="255"/>
      <c r="U46" s="255"/>
      <c r="V46" s="274"/>
      <c r="W46" s="275"/>
      <c r="X46" s="253"/>
      <c r="Y46" s="254"/>
      <c r="Z46" s="255"/>
      <c r="AA46" s="255"/>
      <c r="AB46" s="255"/>
      <c r="AC46" s="274"/>
      <c r="AD46" s="275"/>
      <c r="AE46" s="253"/>
      <c r="AF46" s="254"/>
      <c r="AG46" s="278"/>
      <c r="AH46" s="277"/>
    </row>
    <row r="47" spans="1:34" ht="20.100000000000001" customHeight="1">
      <c r="A47" s="21" t="s">
        <v>14</v>
      </c>
      <c r="B47" s="22" t="s">
        <v>15</v>
      </c>
      <c r="C47" s="30" t="str">
        <f t="shared" si="0"/>
        <v>Brajković Ana</v>
      </c>
      <c r="D47" s="254"/>
      <c r="E47" s="255"/>
      <c r="F47" s="255"/>
      <c r="G47" s="255"/>
      <c r="H47" s="274"/>
      <c r="I47" s="275"/>
      <c r="J47" s="253"/>
      <c r="K47" s="254"/>
      <c r="L47" s="255"/>
      <c r="M47" s="255"/>
      <c r="N47" s="255"/>
      <c r="O47" s="274"/>
      <c r="P47" s="275"/>
      <c r="Q47" s="253"/>
      <c r="R47" s="254"/>
      <c r="S47" s="255"/>
      <c r="T47" s="255"/>
      <c r="U47" s="255"/>
      <c r="V47" s="274"/>
      <c r="W47" s="275"/>
      <c r="X47" s="253"/>
      <c r="Y47" s="254"/>
      <c r="Z47" s="255"/>
      <c r="AA47" s="255"/>
      <c r="AB47" s="255"/>
      <c r="AC47" s="274"/>
      <c r="AD47" s="275"/>
      <c r="AE47" s="253"/>
      <c r="AF47" s="254"/>
      <c r="AG47" s="278"/>
      <c r="AH47" s="277"/>
    </row>
    <row r="48" spans="1:34" ht="20.100000000000001" customHeight="1">
      <c r="A48" s="21" t="s">
        <v>16</v>
      </c>
      <c r="B48" s="22" t="s">
        <v>61</v>
      </c>
      <c r="C48" s="30" t="str">
        <f t="shared" si="0"/>
        <v>Barbiš Sandra</v>
      </c>
      <c r="D48" s="254"/>
      <c r="E48" s="255"/>
      <c r="F48" s="255"/>
      <c r="G48" s="255"/>
      <c r="H48" s="274"/>
      <c r="I48" s="275"/>
      <c r="J48" s="253"/>
      <c r="K48" s="254"/>
      <c r="L48" s="255"/>
      <c r="M48" s="255"/>
      <c r="N48" s="255"/>
      <c r="O48" s="274"/>
      <c r="P48" s="275"/>
      <c r="Q48" s="253"/>
      <c r="R48" s="254"/>
      <c r="S48" s="255"/>
      <c r="T48" s="255"/>
      <c r="U48" s="255"/>
      <c r="V48" s="274"/>
      <c r="W48" s="275"/>
      <c r="X48" s="253"/>
      <c r="Y48" s="254"/>
      <c r="Z48" s="255"/>
      <c r="AA48" s="255"/>
      <c r="AB48" s="255"/>
      <c r="AC48" s="274"/>
      <c r="AD48" s="275"/>
      <c r="AE48" s="253"/>
      <c r="AF48" s="254"/>
      <c r="AG48" s="276"/>
      <c r="AH48" s="277"/>
    </row>
    <row r="49" spans="1:34" ht="20.100000000000001" customHeight="1">
      <c r="A49" s="21" t="s">
        <v>18</v>
      </c>
      <c r="B49" s="22" t="s">
        <v>17</v>
      </c>
      <c r="C49" s="30" t="str">
        <f t="shared" si="0"/>
        <v>Majušević Mladen</v>
      </c>
      <c r="D49" s="254"/>
      <c r="E49" s="255"/>
      <c r="F49" s="255"/>
      <c r="G49" s="255"/>
      <c r="H49" s="274"/>
      <c r="I49" s="275"/>
      <c r="J49" s="253"/>
      <c r="K49" s="254"/>
      <c r="L49" s="255"/>
      <c r="M49" s="255"/>
      <c r="N49" s="255"/>
      <c r="O49" s="274"/>
      <c r="P49" s="275"/>
      <c r="Q49" s="253"/>
      <c r="R49" s="254"/>
      <c r="S49" s="255"/>
      <c r="T49" s="255"/>
      <c r="U49" s="255"/>
      <c r="V49" s="274"/>
      <c r="W49" s="275"/>
      <c r="X49" s="253"/>
      <c r="Y49" s="254"/>
      <c r="Z49" s="255"/>
      <c r="AA49" s="255"/>
      <c r="AB49" s="255"/>
      <c r="AC49" s="274"/>
      <c r="AD49" s="275"/>
      <c r="AE49" s="253"/>
      <c r="AF49" s="254"/>
      <c r="AG49" s="276"/>
      <c r="AH49" s="277"/>
    </row>
    <row r="50" spans="1:34" ht="20.100000000000001" customHeight="1">
      <c r="A50" s="21" t="s">
        <v>20</v>
      </c>
      <c r="B50" s="22" t="s">
        <v>19</v>
      </c>
      <c r="C50" s="30" t="str">
        <f t="shared" si="0"/>
        <v>Hrestak Biševac Martina</v>
      </c>
      <c r="D50" s="254"/>
      <c r="E50" s="255"/>
      <c r="F50" s="255"/>
      <c r="G50" s="255"/>
      <c r="H50" s="274"/>
      <c r="I50" s="275"/>
      <c r="J50" s="253"/>
      <c r="K50" s="254"/>
      <c r="L50" s="255"/>
      <c r="M50" s="255"/>
      <c r="N50" s="255"/>
      <c r="O50" s="274"/>
      <c r="P50" s="275"/>
      <c r="Q50" s="253"/>
      <c r="R50" s="254"/>
      <c r="S50" s="255"/>
      <c r="T50" s="255"/>
      <c r="U50" s="255"/>
      <c r="V50" s="274"/>
      <c r="W50" s="275"/>
      <c r="X50" s="253"/>
      <c r="Y50" s="254"/>
      <c r="Z50" s="255"/>
      <c r="AA50" s="255"/>
      <c r="AB50" s="255"/>
      <c r="AC50" s="274"/>
      <c r="AD50" s="275"/>
      <c r="AE50" s="253"/>
      <c r="AF50" s="254"/>
      <c r="AG50" s="276"/>
      <c r="AH50" s="277"/>
    </row>
    <row r="51" spans="1:34" ht="20.100000000000001" customHeight="1">
      <c r="A51" s="21" t="s">
        <v>22</v>
      </c>
      <c r="B51" s="22" t="s">
        <v>21</v>
      </c>
      <c r="C51" s="99" t="str">
        <f t="shared" si="0"/>
        <v>Šuljić Šime</v>
      </c>
      <c r="D51" s="254"/>
      <c r="E51" s="255"/>
      <c r="F51" s="255"/>
      <c r="G51" s="255"/>
      <c r="H51" s="274"/>
      <c r="I51" s="275"/>
      <c r="J51" s="253"/>
      <c r="K51" s="254"/>
      <c r="L51" s="255"/>
      <c r="M51" s="255"/>
      <c r="N51" s="255"/>
      <c r="O51" s="274"/>
      <c r="P51" s="275"/>
      <c r="Q51" s="253"/>
      <c r="R51" s="254"/>
      <c r="S51" s="255"/>
      <c r="T51" s="255"/>
      <c r="U51" s="255"/>
      <c r="V51" s="274"/>
      <c r="W51" s="275"/>
      <c r="X51" s="253"/>
      <c r="Y51" s="254"/>
      <c r="Z51" s="255"/>
      <c r="AA51" s="255"/>
      <c r="AB51" s="255"/>
      <c r="AC51" s="274"/>
      <c r="AD51" s="275"/>
      <c r="AE51" s="253"/>
      <c r="AF51" s="254"/>
      <c r="AG51" s="276"/>
      <c r="AH51" s="277"/>
    </row>
    <row r="52" spans="1:34" ht="20.100000000000001" customHeight="1">
      <c r="A52" s="21" t="s">
        <v>24</v>
      </c>
      <c r="B52" s="22" t="s">
        <v>23</v>
      </c>
      <c r="C52" s="99" t="str">
        <f t="shared" si="0"/>
        <v>Skok Damir</v>
      </c>
      <c r="D52" s="254"/>
      <c r="E52" s="255"/>
      <c r="F52" s="255"/>
      <c r="G52" s="255"/>
      <c r="H52" s="274"/>
      <c r="I52" s="275"/>
      <c r="J52" s="253"/>
      <c r="K52" s="254"/>
      <c r="L52" s="255"/>
      <c r="M52" s="255"/>
      <c r="N52" s="255"/>
      <c r="O52" s="274"/>
      <c r="P52" s="275"/>
      <c r="Q52" s="253"/>
      <c r="R52" s="254"/>
      <c r="S52" s="255"/>
      <c r="T52" s="255"/>
      <c r="U52" s="255"/>
      <c r="V52" s="274"/>
      <c r="W52" s="275"/>
      <c r="X52" s="253"/>
      <c r="Y52" s="254"/>
      <c r="Z52" s="255"/>
      <c r="AA52" s="255"/>
      <c r="AB52" s="255"/>
      <c r="AC52" s="274"/>
      <c r="AD52" s="275"/>
      <c r="AE52" s="253" t="s">
        <v>131</v>
      </c>
      <c r="AF52" s="254"/>
      <c r="AG52" s="276"/>
      <c r="AH52" s="277"/>
    </row>
    <row r="53" spans="1:34" ht="20.100000000000001" customHeight="1">
      <c r="A53" s="21" t="s">
        <v>26</v>
      </c>
      <c r="B53" s="22" t="s">
        <v>25</v>
      </c>
      <c r="C53" s="99" t="str">
        <f t="shared" si="0"/>
        <v>Šiklić Roži</v>
      </c>
      <c r="D53" s="254"/>
      <c r="E53" s="255"/>
      <c r="F53" s="255"/>
      <c r="G53" s="255"/>
      <c r="H53" s="274"/>
      <c r="I53" s="275"/>
      <c r="J53" s="253"/>
      <c r="K53" s="254"/>
      <c r="L53" s="255"/>
      <c r="M53" s="255"/>
      <c r="N53" s="255"/>
      <c r="O53" s="274"/>
      <c r="P53" s="275"/>
      <c r="Q53" s="253"/>
      <c r="R53" s="254"/>
      <c r="S53" s="255"/>
      <c r="T53" s="255"/>
      <c r="U53" s="255"/>
      <c r="V53" s="274"/>
      <c r="W53" s="275"/>
      <c r="X53" s="253"/>
      <c r="Y53" s="254"/>
      <c r="Z53" s="255" t="s">
        <v>131</v>
      </c>
      <c r="AA53" s="255"/>
      <c r="AB53" s="255"/>
      <c r="AC53" s="274"/>
      <c r="AD53" s="275"/>
      <c r="AE53" s="253"/>
      <c r="AF53" s="254"/>
      <c r="AG53" s="276"/>
      <c r="AH53" s="277"/>
    </row>
    <row r="54" spans="1:34" ht="20.100000000000001" customHeight="1">
      <c r="A54" s="21" t="s">
        <v>28</v>
      </c>
      <c r="B54" s="22" t="s">
        <v>27</v>
      </c>
      <c r="C54" s="99" t="str">
        <f t="shared" si="0"/>
        <v>Dorčić Dušica</v>
      </c>
      <c r="D54" s="254"/>
      <c r="E54" s="255"/>
      <c r="F54" s="255"/>
      <c r="G54" s="255"/>
      <c r="H54" s="274"/>
      <c r="I54" s="275"/>
      <c r="J54" s="253"/>
      <c r="K54" s="254"/>
      <c r="L54" s="255"/>
      <c r="M54" s="255"/>
      <c r="N54" s="255"/>
      <c r="O54" s="274"/>
      <c r="P54" s="275"/>
      <c r="Q54" s="253"/>
      <c r="R54" s="254"/>
      <c r="S54" s="255"/>
      <c r="T54" s="255"/>
      <c r="U54" s="255" t="s">
        <v>131</v>
      </c>
      <c r="V54" s="274"/>
      <c r="W54" s="275"/>
      <c r="X54" s="253"/>
      <c r="Y54" s="254"/>
      <c r="Z54" s="255"/>
      <c r="AA54" s="255"/>
      <c r="AB54" s="255"/>
      <c r="AC54" s="274"/>
      <c r="AD54" s="275"/>
      <c r="AE54" s="253"/>
      <c r="AF54" s="254"/>
      <c r="AG54" s="276"/>
      <c r="AH54" s="277"/>
    </row>
    <row r="55" spans="1:34" ht="20.100000000000001" customHeight="1">
      <c r="A55" s="439" t="s">
        <v>31</v>
      </c>
      <c r="B55" s="27" t="s">
        <v>32</v>
      </c>
      <c r="C55" s="444" t="str">
        <f t="shared" si="0"/>
        <v>Ujčić Anika</v>
      </c>
      <c r="D55" s="254"/>
      <c r="E55" s="255"/>
      <c r="F55" s="255"/>
      <c r="G55" s="255"/>
      <c r="H55" s="274"/>
      <c r="I55" s="275"/>
      <c r="J55" s="253"/>
      <c r="K55" s="254"/>
      <c r="L55" s="255"/>
      <c r="M55" s="255"/>
      <c r="N55" s="255"/>
      <c r="O55" s="274"/>
      <c r="P55" s="275"/>
      <c r="Q55" s="253"/>
      <c r="R55" s="254"/>
      <c r="S55" s="255"/>
      <c r="T55" s="255"/>
      <c r="U55" s="255"/>
      <c r="V55" s="274"/>
      <c r="W55" s="275"/>
      <c r="X55" s="253"/>
      <c r="Y55" s="254"/>
      <c r="Z55" s="255"/>
      <c r="AA55" s="255"/>
      <c r="AB55" s="255"/>
      <c r="AC55" s="274"/>
      <c r="AD55" s="275"/>
      <c r="AE55" s="253"/>
      <c r="AF55" s="254"/>
      <c r="AG55" s="276"/>
      <c r="AH55" s="277"/>
    </row>
    <row r="56" spans="1:34" ht="20.100000000000001" customHeight="1">
      <c r="A56" s="443"/>
      <c r="B56" s="42" t="s">
        <v>33</v>
      </c>
      <c r="C56" s="445"/>
      <c r="D56" s="254"/>
      <c r="E56" s="255"/>
      <c r="F56" s="255"/>
      <c r="G56" s="255"/>
      <c r="H56" s="274"/>
      <c r="I56" s="275"/>
      <c r="J56" s="253"/>
      <c r="K56" s="254"/>
      <c r="L56" s="255"/>
      <c r="M56" s="255"/>
      <c r="N56" s="255"/>
      <c r="O56" s="274"/>
      <c r="P56" s="275"/>
      <c r="Q56" s="253"/>
      <c r="R56" s="254"/>
      <c r="S56" s="255"/>
      <c r="T56" s="255"/>
      <c r="U56" s="255"/>
      <c r="V56" s="274"/>
      <c r="W56" s="275"/>
      <c r="X56" s="253"/>
      <c r="Y56" s="254"/>
      <c r="Z56" s="255"/>
      <c r="AA56" s="255"/>
      <c r="AB56" s="255"/>
      <c r="AC56" s="274"/>
      <c r="AD56" s="275"/>
      <c r="AE56" s="253"/>
      <c r="AF56" s="254"/>
      <c r="AG56" s="276"/>
      <c r="AH56" s="277"/>
    </row>
    <row r="57" spans="1:34" ht="20.100000000000001" customHeight="1">
      <c r="A57" s="446" t="s">
        <v>34</v>
      </c>
      <c r="B57" s="27" t="s">
        <v>62</v>
      </c>
      <c r="C57" s="74">
        <f t="shared" si="0"/>
        <v>0</v>
      </c>
      <c r="D57" s="254"/>
      <c r="E57" s="255"/>
      <c r="F57" s="255"/>
      <c r="G57" s="255"/>
      <c r="H57" s="274"/>
      <c r="I57" s="275"/>
      <c r="J57" s="253"/>
      <c r="K57" s="254"/>
      <c r="L57" s="255"/>
      <c r="M57" s="255"/>
      <c r="N57" s="255"/>
      <c r="O57" s="274"/>
      <c r="P57" s="275"/>
      <c r="Q57" s="253"/>
      <c r="R57" s="254"/>
      <c r="S57" s="255"/>
      <c r="T57" s="255"/>
      <c r="U57" s="255"/>
      <c r="V57" s="274"/>
      <c r="W57" s="275"/>
      <c r="X57" s="253"/>
      <c r="Y57" s="254"/>
      <c r="Z57" s="255"/>
      <c r="AA57" s="255"/>
      <c r="AB57" s="255"/>
      <c r="AC57" s="274"/>
      <c r="AD57" s="275"/>
      <c r="AE57" s="253"/>
      <c r="AF57" s="254"/>
      <c r="AG57" s="276"/>
      <c r="AH57" s="277"/>
    </row>
    <row r="58" spans="1:34" ht="20.100000000000001" customHeight="1">
      <c r="A58" s="447"/>
      <c r="B58" s="29" t="s">
        <v>63</v>
      </c>
      <c r="C58" s="23" t="str">
        <f t="shared" si="0"/>
        <v>Morsi Karmen</v>
      </c>
      <c r="D58" s="254"/>
      <c r="E58" s="255"/>
      <c r="F58" s="255"/>
      <c r="G58" s="255"/>
      <c r="H58" s="274"/>
      <c r="I58" s="275"/>
      <c r="J58" s="253"/>
      <c r="K58" s="254"/>
      <c r="L58" s="255"/>
      <c r="M58" s="255"/>
      <c r="N58" s="255"/>
      <c r="O58" s="274"/>
      <c r="P58" s="275"/>
      <c r="Q58" s="253"/>
      <c r="R58" s="254"/>
      <c r="S58" s="255"/>
      <c r="T58" s="255"/>
      <c r="U58" s="255"/>
      <c r="V58" s="274"/>
      <c r="W58" s="275"/>
      <c r="X58" s="253"/>
      <c r="Y58" s="254"/>
      <c r="Z58" s="255"/>
      <c r="AA58" s="255"/>
      <c r="AB58" s="255"/>
      <c r="AC58" s="274"/>
      <c r="AD58" s="275"/>
      <c r="AE58" s="253"/>
      <c r="AF58" s="254"/>
      <c r="AG58" s="276"/>
      <c r="AH58" s="277"/>
    </row>
    <row r="59" spans="1:34" ht="20.100000000000001" customHeight="1">
      <c r="A59" s="447"/>
      <c r="B59" s="43" t="s">
        <v>64</v>
      </c>
      <c r="C59" s="23">
        <f t="shared" si="0"/>
        <v>0</v>
      </c>
      <c r="D59" s="254"/>
      <c r="E59" s="255"/>
      <c r="F59" s="255"/>
      <c r="G59" s="255"/>
      <c r="H59" s="274"/>
      <c r="I59" s="275"/>
      <c r="J59" s="253"/>
      <c r="K59" s="254"/>
      <c r="L59" s="255"/>
      <c r="M59" s="255"/>
      <c r="N59" s="255"/>
      <c r="O59" s="274"/>
      <c r="P59" s="275"/>
      <c r="Q59" s="253"/>
      <c r="R59" s="254"/>
      <c r="S59" s="255"/>
      <c r="T59" s="255"/>
      <c r="U59" s="255"/>
      <c r="V59" s="274"/>
      <c r="W59" s="275"/>
      <c r="X59" s="253"/>
      <c r="Y59" s="254"/>
      <c r="Z59" s="255"/>
      <c r="AA59" s="255"/>
      <c r="AB59" s="255"/>
      <c r="AC59" s="274"/>
      <c r="AD59" s="275"/>
      <c r="AE59" s="253"/>
      <c r="AF59" s="254"/>
      <c r="AG59" s="276"/>
      <c r="AH59" s="277"/>
    </row>
    <row r="60" spans="1:34" ht="20.100000000000001" customHeight="1">
      <c r="A60" s="448"/>
      <c r="B60" s="29" t="s">
        <v>65</v>
      </c>
      <c r="C60" s="23" t="str">
        <f t="shared" si="0"/>
        <v>Brajković Ana</v>
      </c>
      <c r="D60" s="254"/>
      <c r="E60" s="255"/>
      <c r="F60" s="255"/>
      <c r="G60" s="255"/>
      <c r="H60" s="274"/>
      <c r="I60" s="275"/>
      <c r="J60" s="253"/>
      <c r="K60" s="254"/>
      <c r="L60" s="255"/>
      <c r="M60" s="255"/>
      <c r="N60" s="255"/>
      <c r="O60" s="274"/>
      <c r="P60" s="275"/>
      <c r="Q60" s="253"/>
      <c r="R60" s="254"/>
      <c r="S60" s="255"/>
      <c r="T60" s="255"/>
      <c r="U60" s="255"/>
      <c r="V60" s="274"/>
      <c r="W60" s="275"/>
      <c r="X60" s="253"/>
      <c r="Y60" s="254"/>
      <c r="Z60" s="255"/>
      <c r="AA60" s="255"/>
      <c r="AB60" s="255"/>
      <c r="AC60" s="274"/>
      <c r="AD60" s="275"/>
      <c r="AE60" s="253"/>
      <c r="AF60" s="254"/>
      <c r="AG60" s="276"/>
      <c r="AH60" s="277"/>
    </row>
    <row r="61" spans="1:34" ht="20.100000000000001" customHeight="1">
      <c r="A61" s="439" t="s">
        <v>66</v>
      </c>
      <c r="B61" s="22" t="s">
        <v>35</v>
      </c>
      <c r="C61" s="23" t="str">
        <f t="shared" si="0"/>
        <v>Rabar Loreta</v>
      </c>
      <c r="D61" s="312"/>
      <c r="E61" s="313"/>
      <c r="F61" s="313"/>
      <c r="G61" s="313"/>
      <c r="H61" s="325"/>
      <c r="I61" s="326"/>
      <c r="J61" s="311"/>
      <c r="K61" s="312"/>
      <c r="L61" s="313"/>
      <c r="M61" s="313"/>
      <c r="N61" s="313"/>
      <c r="O61" s="325"/>
      <c r="P61" s="326"/>
      <c r="Q61" s="311"/>
      <c r="R61" s="312"/>
      <c r="S61" s="313"/>
      <c r="T61" s="313"/>
      <c r="U61" s="313"/>
      <c r="V61" s="325"/>
      <c r="W61" s="326"/>
      <c r="X61" s="311"/>
      <c r="Y61" s="312"/>
      <c r="Z61" s="313"/>
      <c r="AA61" s="313"/>
      <c r="AB61" s="313"/>
      <c r="AC61" s="325"/>
      <c r="AD61" s="326"/>
      <c r="AE61" s="253"/>
      <c r="AF61" s="312"/>
      <c r="AG61" s="327"/>
      <c r="AH61" s="348"/>
    </row>
    <row r="62" spans="1:34" ht="20.100000000000001" customHeight="1" thickBot="1">
      <c r="A62" s="449"/>
      <c r="B62" s="31" t="s">
        <v>52</v>
      </c>
      <c r="C62" s="100" t="str">
        <f t="shared" si="0"/>
        <v>Stemberger Sergio</v>
      </c>
      <c r="D62" s="263"/>
      <c r="E62" s="263"/>
      <c r="F62" s="263"/>
      <c r="G62" s="263"/>
      <c r="H62" s="280"/>
      <c r="I62" s="281"/>
      <c r="J62" s="261"/>
      <c r="K62" s="262"/>
      <c r="L62" s="263"/>
      <c r="M62" s="263"/>
      <c r="N62" s="263"/>
      <c r="O62" s="280"/>
      <c r="P62" s="281"/>
      <c r="Q62" s="261"/>
      <c r="R62" s="262"/>
      <c r="S62" s="263"/>
      <c r="T62" s="263"/>
      <c r="U62" s="263"/>
      <c r="V62" s="280"/>
      <c r="W62" s="281"/>
      <c r="X62" s="261"/>
      <c r="Y62" s="262"/>
      <c r="Z62" s="263"/>
      <c r="AA62" s="263"/>
      <c r="AB62" s="263"/>
      <c r="AC62" s="280"/>
      <c r="AD62" s="281"/>
      <c r="AE62" s="261"/>
      <c r="AF62" s="262"/>
      <c r="AG62" s="282"/>
      <c r="AH62" s="283"/>
    </row>
    <row r="63" spans="1:34" ht="24.75" customHeight="1" thickBot="1">
      <c r="A63" s="450" t="s">
        <v>100</v>
      </c>
      <c r="B63" s="451"/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2"/>
    </row>
    <row r="64" spans="1:34" ht="24.95" customHeight="1">
      <c r="A64" s="418" t="s">
        <v>0</v>
      </c>
      <c r="B64" s="421" t="s">
        <v>1</v>
      </c>
      <c r="C64" s="412" t="s">
        <v>37</v>
      </c>
      <c r="D64" s="425" t="s">
        <v>126</v>
      </c>
      <c r="E64" s="425"/>
      <c r="F64" s="425"/>
      <c r="G64" s="425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  <c r="T64" s="425"/>
      <c r="U64" s="425"/>
      <c r="V64" s="425"/>
      <c r="W64" s="425"/>
      <c r="X64" s="425"/>
      <c r="Y64" s="425"/>
      <c r="Z64" s="425"/>
      <c r="AA64" s="425"/>
      <c r="AB64" s="425"/>
      <c r="AC64" s="425"/>
      <c r="AD64" s="425"/>
      <c r="AE64" s="425"/>
      <c r="AF64" s="425"/>
      <c r="AG64" s="425"/>
      <c r="AH64" s="426"/>
    </row>
    <row r="65" spans="1:34" s="46" customFormat="1" ht="33.75" customHeight="1">
      <c r="A65" s="419"/>
      <c r="B65" s="422"/>
      <c r="C65" s="424"/>
      <c r="D65" s="428" t="s">
        <v>127</v>
      </c>
      <c r="E65" s="429"/>
      <c r="F65" s="429"/>
      <c r="G65" s="430"/>
      <c r="H65" s="403" t="s">
        <v>128</v>
      </c>
      <c r="I65" s="431"/>
      <c r="J65" s="431"/>
      <c r="K65" s="431"/>
      <c r="L65" s="431"/>
      <c r="M65" s="431"/>
      <c r="N65" s="432"/>
      <c r="O65" s="403" t="s">
        <v>129</v>
      </c>
      <c r="P65" s="431"/>
      <c r="Q65" s="431"/>
      <c r="R65" s="431"/>
      <c r="S65" s="431"/>
      <c r="T65" s="431"/>
      <c r="U65" s="432"/>
      <c r="V65" s="403" t="s">
        <v>130</v>
      </c>
      <c r="W65" s="431"/>
      <c r="X65" s="431"/>
      <c r="Y65" s="431"/>
      <c r="Z65" s="431"/>
      <c r="AA65" s="405"/>
      <c r="AB65" s="406"/>
      <c r="AC65" s="406"/>
      <c r="AD65" s="406"/>
      <c r="AE65" s="406"/>
      <c r="AF65" s="406"/>
      <c r="AG65" s="406"/>
      <c r="AH65" s="407"/>
    </row>
    <row r="66" spans="1:34" ht="24.95" customHeight="1">
      <c r="A66" s="419"/>
      <c r="B66" s="422"/>
      <c r="C66" s="413"/>
      <c r="D66" s="47">
        <v>1</v>
      </c>
      <c r="E66" s="34">
        <v>2</v>
      </c>
      <c r="F66" s="213">
        <v>3</v>
      </c>
      <c r="G66" s="214">
        <v>4</v>
      </c>
      <c r="H66" s="35">
        <v>5</v>
      </c>
      <c r="I66" s="33">
        <v>6</v>
      </c>
      <c r="J66" s="34">
        <v>7</v>
      </c>
      <c r="K66" s="34">
        <v>8</v>
      </c>
      <c r="L66" s="34">
        <v>9</v>
      </c>
      <c r="M66" s="213">
        <v>10</v>
      </c>
      <c r="N66" s="214">
        <v>11</v>
      </c>
      <c r="O66" s="35">
        <v>12</v>
      </c>
      <c r="P66" s="33">
        <v>13</v>
      </c>
      <c r="Q66" s="34">
        <v>14</v>
      </c>
      <c r="R66" s="34">
        <v>15</v>
      </c>
      <c r="S66" s="34">
        <v>16</v>
      </c>
      <c r="T66" s="213">
        <v>17</v>
      </c>
      <c r="U66" s="214">
        <v>18</v>
      </c>
      <c r="V66" s="35">
        <v>19</v>
      </c>
      <c r="W66" s="33">
        <v>20</v>
      </c>
      <c r="X66" s="34">
        <v>21</v>
      </c>
      <c r="Y66" s="34">
        <v>22</v>
      </c>
      <c r="Z66" s="201">
        <v>23</v>
      </c>
      <c r="AA66" s="215">
        <v>24</v>
      </c>
      <c r="AB66" s="48">
        <v>25</v>
      </c>
      <c r="AC66" s="48">
        <v>26</v>
      </c>
      <c r="AD66" s="48">
        <v>27</v>
      </c>
      <c r="AE66" s="48">
        <v>28</v>
      </c>
      <c r="AF66" s="48">
        <v>29</v>
      </c>
      <c r="AG66" s="48">
        <v>30</v>
      </c>
      <c r="AH66" s="49">
        <v>31</v>
      </c>
    </row>
    <row r="67" spans="1:34" ht="24.95" customHeight="1" thickBot="1">
      <c r="A67" s="420"/>
      <c r="B67" s="423"/>
      <c r="C67" s="414"/>
      <c r="D67" s="50" t="s">
        <v>40</v>
      </c>
      <c r="E67" s="37" t="s">
        <v>41</v>
      </c>
      <c r="F67" s="216" t="s">
        <v>39</v>
      </c>
      <c r="G67" s="217" t="s">
        <v>42</v>
      </c>
      <c r="H67" s="38" t="s">
        <v>41</v>
      </c>
      <c r="I67" s="36" t="s">
        <v>43</v>
      </c>
      <c r="J67" s="37" t="s">
        <v>39</v>
      </c>
      <c r="K67" s="37" t="s">
        <v>40</v>
      </c>
      <c r="L67" s="37" t="s">
        <v>41</v>
      </c>
      <c r="M67" s="216" t="s">
        <v>39</v>
      </c>
      <c r="N67" s="217" t="s">
        <v>42</v>
      </c>
      <c r="O67" s="38" t="s">
        <v>41</v>
      </c>
      <c r="P67" s="36" t="s">
        <v>43</v>
      </c>
      <c r="Q67" s="37" t="s">
        <v>39</v>
      </c>
      <c r="R67" s="37" t="s">
        <v>40</v>
      </c>
      <c r="S67" s="37" t="s">
        <v>41</v>
      </c>
      <c r="T67" s="216" t="s">
        <v>39</v>
      </c>
      <c r="U67" s="217" t="s">
        <v>42</v>
      </c>
      <c r="V67" s="38" t="s">
        <v>41</v>
      </c>
      <c r="W67" s="36" t="s">
        <v>43</v>
      </c>
      <c r="X67" s="37" t="s">
        <v>39</v>
      </c>
      <c r="Y67" s="37" t="s">
        <v>40</v>
      </c>
      <c r="Z67" s="207" t="s">
        <v>41</v>
      </c>
      <c r="AA67" s="218" t="s">
        <v>39</v>
      </c>
      <c r="AB67" s="51" t="s">
        <v>42</v>
      </c>
      <c r="AC67" s="51" t="s">
        <v>41</v>
      </c>
      <c r="AD67" s="51" t="s">
        <v>43</v>
      </c>
      <c r="AE67" s="51" t="s">
        <v>39</v>
      </c>
      <c r="AF67" s="51" t="s">
        <v>40</v>
      </c>
      <c r="AG67" s="51" t="s">
        <v>41</v>
      </c>
      <c r="AH67" s="52" t="s">
        <v>39</v>
      </c>
    </row>
    <row r="68" spans="1:34" ht="20.100000000000001" customHeight="1" thickTop="1">
      <c r="A68" s="11" t="s">
        <v>2</v>
      </c>
      <c r="B68" s="12" t="s">
        <v>3</v>
      </c>
      <c r="C68" s="4" t="str">
        <f t="shared" ref="C68:C93" si="1">C6</f>
        <v>Ružić Amneris</v>
      </c>
      <c r="D68" s="268"/>
      <c r="E68" s="245" t="s">
        <v>131</v>
      </c>
      <c r="F68" s="284"/>
      <c r="G68" s="285"/>
      <c r="H68" s="243"/>
      <c r="I68" s="244"/>
      <c r="J68" s="245"/>
      <c r="K68" s="245"/>
      <c r="L68" s="245"/>
      <c r="M68" s="284"/>
      <c r="N68" s="285"/>
      <c r="O68" s="243"/>
      <c r="P68" s="244"/>
      <c r="Q68" s="245"/>
      <c r="R68" s="245"/>
      <c r="S68" s="245"/>
      <c r="T68" s="284"/>
      <c r="U68" s="285"/>
      <c r="V68" s="243"/>
      <c r="W68" s="244"/>
      <c r="X68" s="245"/>
      <c r="Y68" s="245"/>
      <c r="Z68" s="287"/>
      <c r="AA68" s="54"/>
      <c r="AB68" s="53"/>
      <c r="AC68" s="53"/>
      <c r="AD68" s="53"/>
      <c r="AE68" s="53"/>
      <c r="AF68" s="53"/>
      <c r="AG68" s="55"/>
      <c r="AH68" s="56"/>
    </row>
    <row r="69" spans="1:34" ht="20.100000000000001" customHeight="1">
      <c r="A69" s="439" t="s">
        <v>4</v>
      </c>
      <c r="B69" s="14" t="s">
        <v>5</v>
      </c>
      <c r="C69" s="2">
        <f t="shared" si="1"/>
        <v>0</v>
      </c>
      <c r="D69" s="273"/>
      <c r="E69" s="255"/>
      <c r="F69" s="289"/>
      <c r="G69" s="290"/>
      <c r="H69" s="253"/>
      <c r="I69" s="254"/>
      <c r="J69" s="255"/>
      <c r="K69" s="255"/>
      <c r="L69" s="255"/>
      <c r="M69" s="289"/>
      <c r="N69" s="290"/>
      <c r="O69" s="253"/>
      <c r="P69" s="254"/>
      <c r="Q69" s="255"/>
      <c r="R69" s="255"/>
      <c r="S69" s="255"/>
      <c r="T69" s="289"/>
      <c r="U69" s="290"/>
      <c r="V69" s="253"/>
      <c r="W69" s="254"/>
      <c r="X69" s="255"/>
      <c r="Y69" s="255"/>
      <c r="Z69" s="292"/>
      <c r="AA69" s="58"/>
      <c r="AB69" s="57"/>
      <c r="AC69" s="57"/>
      <c r="AD69" s="57"/>
      <c r="AE69" s="57"/>
      <c r="AF69" s="57"/>
      <c r="AG69" s="59"/>
      <c r="AH69" s="60"/>
    </row>
    <row r="70" spans="1:34" ht="20.100000000000001" customHeight="1">
      <c r="A70" s="442"/>
      <c r="B70" s="15" t="s">
        <v>6</v>
      </c>
      <c r="C70" s="96" t="str">
        <f t="shared" si="1"/>
        <v>Miličić Andrejina</v>
      </c>
      <c r="D70" s="273"/>
      <c r="E70" s="255"/>
      <c r="F70" s="289"/>
      <c r="G70" s="290"/>
      <c r="H70" s="253"/>
      <c r="I70" s="254" t="s">
        <v>131</v>
      </c>
      <c r="J70" s="255"/>
      <c r="K70" s="255"/>
      <c r="L70" s="255"/>
      <c r="M70" s="289"/>
      <c r="N70" s="290"/>
      <c r="O70" s="253"/>
      <c r="P70" s="254"/>
      <c r="Q70" s="255"/>
      <c r="R70" s="255"/>
      <c r="S70" s="255"/>
      <c r="T70" s="289"/>
      <c r="U70" s="290"/>
      <c r="V70" s="253"/>
      <c r="W70" s="254"/>
      <c r="X70" s="255"/>
      <c r="Y70" s="255"/>
      <c r="Z70" s="292"/>
      <c r="AA70" s="58"/>
      <c r="AB70" s="57"/>
      <c r="AC70" s="57"/>
      <c r="AD70" s="57"/>
      <c r="AE70" s="57"/>
      <c r="AF70" s="57"/>
      <c r="AG70" s="59"/>
      <c r="AH70" s="60"/>
    </row>
    <row r="71" spans="1:34" ht="20.100000000000001" customHeight="1">
      <c r="A71" s="443"/>
      <c r="B71" s="17" t="s">
        <v>38</v>
      </c>
      <c r="C71" s="4">
        <f t="shared" si="1"/>
        <v>0</v>
      </c>
      <c r="D71" s="273"/>
      <c r="E71" s="255"/>
      <c r="F71" s="289"/>
      <c r="G71" s="290"/>
      <c r="H71" s="253"/>
      <c r="I71" s="254"/>
      <c r="J71" s="255"/>
      <c r="K71" s="255"/>
      <c r="L71" s="255"/>
      <c r="M71" s="289"/>
      <c r="N71" s="290"/>
      <c r="O71" s="253"/>
      <c r="P71" s="254"/>
      <c r="Q71" s="255"/>
      <c r="R71" s="255"/>
      <c r="S71" s="255"/>
      <c r="T71" s="289"/>
      <c r="U71" s="290"/>
      <c r="V71" s="253"/>
      <c r="W71" s="254"/>
      <c r="X71" s="255"/>
      <c r="Y71" s="255"/>
      <c r="Z71" s="292"/>
      <c r="AA71" s="58"/>
      <c r="AB71" s="57"/>
      <c r="AC71" s="57"/>
      <c r="AD71" s="57"/>
      <c r="AE71" s="57"/>
      <c r="AF71" s="57"/>
      <c r="AG71" s="59"/>
      <c r="AH71" s="60"/>
    </row>
    <row r="72" spans="1:34" ht="20.100000000000001" customHeight="1">
      <c r="A72" s="439" t="s">
        <v>7</v>
      </c>
      <c r="B72" s="18" t="s">
        <v>8</v>
      </c>
      <c r="C72" s="97">
        <f t="shared" si="1"/>
        <v>0</v>
      </c>
      <c r="D72" s="273"/>
      <c r="E72" s="255"/>
      <c r="F72" s="289"/>
      <c r="G72" s="290"/>
      <c r="H72" s="253"/>
      <c r="I72" s="254"/>
      <c r="J72" s="255"/>
      <c r="K72" s="255"/>
      <c r="L72" s="255"/>
      <c r="M72" s="289"/>
      <c r="N72" s="290"/>
      <c r="O72" s="253"/>
      <c r="P72" s="254"/>
      <c r="Q72" s="255"/>
      <c r="R72" s="255"/>
      <c r="S72" s="255"/>
      <c r="T72" s="289"/>
      <c r="U72" s="290"/>
      <c r="V72" s="253"/>
      <c r="W72" s="254"/>
      <c r="X72" s="255"/>
      <c r="Y72" s="255"/>
      <c r="Z72" s="292"/>
      <c r="AA72" s="58"/>
      <c r="AB72" s="57"/>
      <c r="AC72" s="57"/>
      <c r="AD72" s="57"/>
      <c r="AE72" s="57"/>
      <c r="AF72" s="57"/>
      <c r="AG72" s="57"/>
      <c r="AH72" s="60"/>
    </row>
    <row r="73" spans="1:34" ht="20.100000000000001" customHeight="1">
      <c r="A73" s="440"/>
      <c r="B73" s="19" t="s">
        <v>49</v>
      </c>
      <c r="C73" s="96" t="str">
        <f t="shared" si="1"/>
        <v>Rusac Emanuela</v>
      </c>
      <c r="D73" s="273"/>
      <c r="E73" s="255"/>
      <c r="F73" s="289"/>
      <c r="G73" s="290"/>
      <c r="H73" s="253"/>
      <c r="I73" s="254"/>
      <c r="J73" s="255"/>
      <c r="K73" s="255"/>
      <c r="L73" s="255"/>
      <c r="M73" s="289"/>
      <c r="N73" s="290"/>
      <c r="O73" s="253"/>
      <c r="P73" s="254"/>
      <c r="Q73" s="255"/>
      <c r="R73" s="255"/>
      <c r="S73" s="255"/>
      <c r="T73" s="289"/>
      <c r="U73" s="290"/>
      <c r="V73" s="253"/>
      <c r="W73" s="254"/>
      <c r="X73" s="255"/>
      <c r="Y73" s="255"/>
      <c r="Z73" s="292"/>
      <c r="AA73" s="58"/>
      <c r="AB73" s="57"/>
      <c r="AC73" s="57"/>
      <c r="AD73" s="57"/>
      <c r="AE73" s="57"/>
      <c r="AF73" s="57"/>
      <c r="AG73" s="59"/>
      <c r="AH73" s="60"/>
    </row>
    <row r="74" spans="1:34" ht="20.100000000000001" customHeight="1">
      <c r="A74" s="440"/>
      <c r="B74" s="19" t="s">
        <v>9</v>
      </c>
      <c r="C74" s="96" t="str">
        <f t="shared" si="1"/>
        <v>Petrić Ljiljana</v>
      </c>
      <c r="D74" s="273"/>
      <c r="E74" s="255"/>
      <c r="F74" s="289"/>
      <c r="G74" s="290"/>
      <c r="H74" s="253"/>
      <c r="I74" s="254"/>
      <c r="J74" s="255"/>
      <c r="K74" s="255"/>
      <c r="L74" s="255"/>
      <c r="M74" s="289"/>
      <c r="N74" s="290"/>
      <c r="O74" s="253"/>
      <c r="P74" s="254"/>
      <c r="Q74" s="255"/>
      <c r="R74" s="255"/>
      <c r="S74" s="255"/>
      <c r="T74" s="289"/>
      <c r="U74" s="290"/>
      <c r="V74" s="253"/>
      <c r="W74" s="254"/>
      <c r="X74" s="255"/>
      <c r="Y74" s="255"/>
      <c r="Z74" s="292"/>
      <c r="AA74" s="58"/>
      <c r="AB74" s="57"/>
      <c r="AC74" s="57"/>
      <c r="AD74" s="57"/>
      <c r="AE74" s="57"/>
      <c r="AF74" s="57"/>
      <c r="AG74" s="59"/>
      <c r="AH74" s="60"/>
    </row>
    <row r="75" spans="1:34" ht="20.100000000000001" customHeight="1">
      <c r="A75" s="441"/>
      <c r="B75" s="19" t="s">
        <v>60</v>
      </c>
      <c r="C75" s="98" t="str">
        <f t="shared" si="1"/>
        <v>Tojčić Daliborka</v>
      </c>
      <c r="D75" s="273"/>
      <c r="E75" s="255"/>
      <c r="F75" s="289"/>
      <c r="G75" s="290"/>
      <c r="H75" s="253"/>
      <c r="I75" s="254"/>
      <c r="J75" s="255"/>
      <c r="K75" s="255"/>
      <c r="L75" s="255"/>
      <c r="M75" s="289"/>
      <c r="N75" s="290"/>
      <c r="O75" s="253"/>
      <c r="P75" s="254"/>
      <c r="Q75" s="255"/>
      <c r="R75" s="255"/>
      <c r="S75" s="255"/>
      <c r="T75" s="289"/>
      <c r="U75" s="290"/>
      <c r="V75" s="253"/>
      <c r="W75" s="254"/>
      <c r="X75" s="255"/>
      <c r="Y75" s="255"/>
      <c r="Z75" s="292"/>
      <c r="AA75" s="58"/>
      <c r="AB75" s="57"/>
      <c r="AC75" s="57"/>
      <c r="AD75" s="57"/>
      <c r="AE75" s="57"/>
      <c r="AF75" s="57"/>
      <c r="AG75" s="59"/>
      <c r="AH75" s="60"/>
    </row>
    <row r="76" spans="1:34" ht="20.100000000000001" customHeight="1">
      <c r="A76" s="21" t="s">
        <v>10</v>
      </c>
      <c r="B76" s="22" t="s">
        <v>11</v>
      </c>
      <c r="C76" s="30" t="str">
        <f t="shared" si="1"/>
        <v>Brajdić Divšić Katarina</v>
      </c>
      <c r="D76" s="273"/>
      <c r="E76" s="255"/>
      <c r="F76" s="289"/>
      <c r="G76" s="290"/>
      <c r="H76" s="253"/>
      <c r="I76" s="254"/>
      <c r="J76" s="255"/>
      <c r="K76" s="255"/>
      <c r="L76" s="255"/>
      <c r="M76" s="289"/>
      <c r="N76" s="290"/>
      <c r="O76" s="253"/>
      <c r="P76" s="254"/>
      <c r="Q76" s="255"/>
      <c r="R76" s="255"/>
      <c r="S76" s="255"/>
      <c r="T76" s="289"/>
      <c r="U76" s="290"/>
      <c r="V76" s="253"/>
      <c r="W76" s="254"/>
      <c r="X76" s="255"/>
      <c r="Y76" s="255"/>
      <c r="Z76" s="292"/>
      <c r="AA76" s="58"/>
      <c r="AB76" s="57"/>
      <c r="AC76" s="57"/>
      <c r="AD76" s="57"/>
      <c r="AE76" s="57"/>
      <c r="AF76" s="57"/>
      <c r="AG76" s="57"/>
      <c r="AH76" s="60"/>
    </row>
    <row r="77" spans="1:34" ht="20.100000000000001" customHeight="1">
      <c r="A77" s="21" t="s">
        <v>12</v>
      </c>
      <c r="B77" s="22" t="s">
        <v>13</v>
      </c>
      <c r="C77" s="30" t="str">
        <f t="shared" si="1"/>
        <v>Ursić Marica</v>
      </c>
      <c r="D77" s="273"/>
      <c r="E77" s="255"/>
      <c r="F77" s="289"/>
      <c r="G77" s="290"/>
      <c r="H77" s="253"/>
      <c r="I77" s="254"/>
      <c r="J77" s="255"/>
      <c r="K77" s="255"/>
      <c r="L77" s="255"/>
      <c r="M77" s="289"/>
      <c r="N77" s="290"/>
      <c r="O77" s="253"/>
      <c r="P77" s="254"/>
      <c r="Q77" s="255"/>
      <c r="R77" s="255"/>
      <c r="S77" s="255"/>
      <c r="T77" s="289"/>
      <c r="U77" s="290"/>
      <c r="V77" s="253"/>
      <c r="W77" s="254"/>
      <c r="X77" s="255"/>
      <c r="Y77" s="255"/>
      <c r="Z77" s="292"/>
      <c r="AA77" s="58"/>
      <c r="AB77" s="57"/>
      <c r="AC77" s="57"/>
      <c r="AD77" s="57"/>
      <c r="AE77" s="57"/>
      <c r="AF77" s="57"/>
      <c r="AG77" s="57"/>
      <c r="AH77" s="60"/>
    </row>
    <row r="78" spans="1:34" ht="20.100000000000001" customHeight="1">
      <c r="A78" s="21" t="s">
        <v>14</v>
      </c>
      <c r="B78" s="22" t="s">
        <v>15</v>
      </c>
      <c r="C78" s="30" t="str">
        <f t="shared" si="1"/>
        <v>Brajković Ana</v>
      </c>
      <c r="D78" s="273"/>
      <c r="E78" s="255"/>
      <c r="F78" s="289"/>
      <c r="G78" s="290"/>
      <c r="H78" s="253"/>
      <c r="I78" s="254"/>
      <c r="J78" s="255"/>
      <c r="K78" s="255"/>
      <c r="L78" s="255"/>
      <c r="M78" s="289"/>
      <c r="N78" s="290"/>
      <c r="O78" s="253"/>
      <c r="P78" s="254"/>
      <c r="Q78" s="255" t="s">
        <v>131</v>
      </c>
      <c r="R78" s="255"/>
      <c r="S78" s="255"/>
      <c r="T78" s="289"/>
      <c r="U78" s="290"/>
      <c r="V78" s="253"/>
      <c r="W78" s="254"/>
      <c r="X78" s="255"/>
      <c r="Y78" s="255"/>
      <c r="Z78" s="292"/>
      <c r="AA78" s="58"/>
      <c r="AB78" s="57"/>
      <c r="AC78" s="57"/>
      <c r="AD78" s="57"/>
      <c r="AE78" s="57"/>
      <c r="AF78" s="57"/>
      <c r="AG78" s="57"/>
      <c r="AH78" s="60"/>
    </row>
    <row r="79" spans="1:34" ht="20.100000000000001" customHeight="1">
      <c r="A79" s="21" t="s">
        <v>16</v>
      </c>
      <c r="B79" s="22" t="s">
        <v>61</v>
      </c>
      <c r="C79" s="30" t="str">
        <f t="shared" si="1"/>
        <v>Barbiš Sandra</v>
      </c>
      <c r="D79" s="273"/>
      <c r="E79" s="255"/>
      <c r="F79" s="289"/>
      <c r="G79" s="290"/>
      <c r="H79" s="253" t="s">
        <v>131</v>
      </c>
      <c r="I79" s="254"/>
      <c r="J79" s="255"/>
      <c r="K79" s="255"/>
      <c r="L79" s="255"/>
      <c r="M79" s="289"/>
      <c r="N79" s="290"/>
      <c r="O79" s="253"/>
      <c r="P79" s="254"/>
      <c r="Q79" s="255"/>
      <c r="R79" s="255"/>
      <c r="S79" s="255"/>
      <c r="T79" s="289"/>
      <c r="U79" s="290"/>
      <c r="V79" s="253"/>
      <c r="W79" s="254"/>
      <c r="X79" s="255"/>
      <c r="Y79" s="255"/>
      <c r="Z79" s="292"/>
      <c r="AA79" s="58"/>
      <c r="AB79" s="57"/>
      <c r="AC79" s="57"/>
      <c r="AD79" s="57"/>
      <c r="AE79" s="57"/>
      <c r="AF79" s="57"/>
      <c r="AG79" s="59"/>
      <c r="AH79" s="60"/>
    </row>
    <row r="80" spans="1:34" ht="20.100000000000001" customHeight="1">
      <c r="A80" s="21" t="s">
        <v>18</v>
      </c>
      <c r="B80" s="22" t="s">
        <v>17</v>
      </c>
      <c r="C80" s="30" t="str">
        <f t="shared" si="1"/>
        <v>Majušević Mladen</v>
      </c>
      <c r="D80" s="273"/>
      <c r="E80" s="255"/>
      <c r="F80" s="289"/>
      <c r="G80" s="290"/>
      <c r="H80" s="253"/>
      <c r="I80" s="254"/>
      <c r="J80" s="255" t="s">
        <v>131</v>
      </c>
      <c r="K80" s="255"/>
      <c r="L80" s="255"/>
      <c r="M80" s="289"/>
      <c r="N80" s="290"/>
      <c r="O80" s="253"/>
      <c r="P80" s="254"/>
      <c r="Q80" s="255"/>
      <c r="R80" s="255"/>
      <c r="S80" s="255"/>
      <c r="T80" s="289"/>
      <c r="U80" s="290"/>
      <c r="V80" s="253"/>
      <c r="W80" s="254"/>
      <c r="X80" s="255"/>
      <c r="Y80" s="255"/>
      <c r="Z80" s="292"/>
      <c r="AA80" s="58"/>
      <c r="AB80" s="57"/>
      <c r="AC80" s="57"/>
      <c r="AD80" s="57"/>
      <c r="AE80" s="57"/>
      <c r="AF80" s="57"/>
      <c r="AG80" s="59"/>
      <c r="AH80" s="60"/>
    </row>
    <row r="81" spans="1:34" ht="20.100000000000001" customHeight="1">
      <c r="A81" s="21" t="s">
        <v>20</v>
      </c>
      <c r="B81" s="22" t="s">
        <v>19</v>
      </c>
      <c r="C81" s="30" t="str">
        <f t="shared" si="1"/>
        <v>Hrestak Biševac Martina</v>
      </c>
      <c r="D81" s="273"/>
      <c r="E81" s="255"/>
      <c r="F81" s="289"/>
      <c r="G81" s="290"/>
      <c r="H81" s="253"/>
      <c r="I81" s="254"/>
      <c r="J81" s="255"/>
      <c r="K81" s="255" t="s">
        <v>131</v>
      </c>
      <c r="L81" s="255"/>
      <c r="M81" s="289"/>
      <c r="N81" s="290"/>
      <c r="O81" s="253"/>
      <c r="P81" s="254"/>
      <c r="Q81" s="255"/>
      <c r="R81" s="255"/>
      <c r="S81" s="255"/>
      <c r="T81" s="289"/>
      <c r="U81" s="290"/>
      <c r="V81" s="253"/>
      <c r="W81" s="254"/>
      <c r="X81" s="255"/>
      <c r="Y81" s="255"/>
      <c r="Z81" s="292"/>
      <c r="AA81" s="58"/>
      <c r="AB81" s="57"/>
      <c r="AC81" s="57"/>
      <c r="AD81" s="57"/>
      <c r="AE81" s="57"/>
      <c r="AF81" s="57"/>
      <c r="AG81" s="59"/>
      <c r="AH81" s="60"/>
    </row>
    <row r="82" spans="1:34" ht="20.100000000000001" customHeight="1">
      <c r="A82" s="21" t="s">
        <v>22</v>
      </c>
      <c r="B82" s="22" t="s">
        <v>21</v>
      </c>
      <c r="C82" s="99" t="str">
        <f t="shared" si="1"/>
        <v>Šuljić Šime</v>
      </c>
      <c r="D82" s="273"/>
      <c r="E82" s="255"/>
      <c r="F82" s="289"/>
      <c r="G82" s="290"/>
      <c r="H82" s="253"/>
      <c r="I82" s="254"/>
      <c r="J82" s="255"/>
      <c r="K82" s="255"/>
      <c r="L82" s="255"/>
      <c r="M82" s="289"/>
      <c r="N82" s="290"/>
      <c r="O82" s="253"/>
      <c r="P82" s="254"/>
      <c r="Q82" s="255"/>
      <c r="R82" s="255"/>
      <c r="S82" s="255" t="s">
        <v>131</v>
      </c>
      <c r="T82" s="289"/>
      <c r="U82" s="290"/>
      <c r="V82" s="253"/>
      <c r="W82" s="254"/>
      <c r="X82" s="255"/>
      <c r="Y82" s="255"/>
      <c r="Z82" s="292"/>
      <c r="AA82" s="58"/>
      <c r="AB82" s="57"/>
      <c r="AC82" s="57"/>
      <c r="AD82" s="57"/>
      <c r="AE82" s="57"/>
      <c r="AF82" s="57"/>
      <c r="AG82" s="59"/>
      <c r="AH82" s="60"/>
    </row>
    <row r="83" spans="1:34" ht="20.100000000000001" customHeight="1">
      <c r="A83" s="21" t="s">
        <v>24</v>
      </c>
      <c r="B83" s="22" t="s">
        <v>23</v>
      </c>
      <c r="C83" s="99" t="str">
        <f t="shared" si="1"/>
        <v>Skok Damir</v>
      </c>
      <c r="D83" s="273"/>
      <c r="E83" s="255"/>
      <c r="F83" s="289"/>
      <c r="G83" s="290"/>
      <c r="H83" s="253"/>
      <c r="I83" s="254"/>
      <c r="J83" s="255"/>
      <c r="K83" s="255"/>
      <c r="L83" s="255"/>
      <c r="M83" s="289"/>
      <c r="N83" s="290"/>
      <c r="O83" s="253"/>
      <c r="P83" s="254"/>
      <c r="Q83" s="255"/>
      <c r="R83" s="255"/>
      <c r="S83" s="255"/>
      <c r="T83" s="289"/>
      <c r="U83" s="290"/>
      <c r="V83" s="253"/>
      <c r="W83" s="254"/>
      <c r="X83" s="255"/>
      <c r="Y83" s="255"/>
      <c r="Z83" s="292"/>
      <c r="AA83" s="58"/>
      <c r="AB83" s="57"/>
      <c r="AC83" s="57"/>
      <c r="AD83" s="57"/>
      <c r="AE83" s="57"/>
      <c r="AF83" s="57"/>
      <c r="AG83" s="59"/>
      <c r="AH83" s="60"/>
    </row>
    <row r="84" spans="1:34" ht="20.100000000000001" customHeight="1">
      <c r="A84" s="21" t="s">
        <v>26</v>
      </c>
      <c r="B84" s="22" t="s">
        <v>25</v>
      </c>
      <c r="C84" s="99" t="str">
        <f t="shared" si="1"/>
        <v>Šiklić Roži</v>
      </c>
      <c r="D84" s="273"/>
      <c r="E84" s="255"/>
      <c r="F84" s="289"/>
      <c r="G84" s="290"/>
      <c r="H84" s="253"/>
      <c r="I84" s="254"/>
      <c r="J84" s="255"/>
      <c r="K84" s="255"/>
      <c r="L84" s="255"/>
      <c r="M84" s="289"/>
      <c r="N84" s="290"/>
      <c r="O84" s="253"/>
      <c r="P84" s="254"/>
      <c r="Q84" s="255"/>
      <c r="R84" s="255"/>
      <c r="S84" s="255"/>
      <c r="T84" s="289"/>
      <c r="U84" s="290"/>
      <c r="V84" s="253"/>
      <c r="W84" s="254"/>
      <c r="X84" s="255"/>
      <c r="Y84" s="255"/>
      <c r="Z84" s="292"/>
      <c r="AA84" s="58"/>
      <c r="AB84" s="57"/>
      <c r="AC84" s="57"/>
      <c r="AD84" s="57"/>
      <c r="AE84" s="57"/>
      <c r="AF84" s="57"/>
      <c r="AG84" s="59"/>
      <c r="AH84" s="60"/>
    </row>
    <row r="85" spans="1:34" ht="20.100000000000001" customHeight="1">
      <c r="A85" s="21" t="s">
        <v>28</v>
      </c>
      <c r="B85" s="22" t="s">
        <v>27</v>
      </c>
      <c r="C85" s="99" t="str">
        <f t="shared" si="1"/>
        <v>Dorčić Dušica</v>
      </c>
      <c r="D85" s="273"/>
      <c r="E85" s="255"/>
      <c r="F85" s="289"/>
      <c r="G85" s="290"/>
      <c r="H85" s="253"/>
      <c r="I85" s="254"/>
      <c r="J85" s="255"/>
      <c r="K85" s="255"/>
      <c r="L85" s="255"/>
      <c r="M85" s="289"/>
      <c r="N85" s="290"/>
      <c r="O85" s="253"/>
      <c r="P85" s="254"/>
      <c r="Q85" s="255"/>
      <c r="R85" s="255"/>
      <c r="S85" s="255"/>
      <c r="T85" s="289"/>
      <c r="U85" s="290"/>
      <c r="V85" s="253"/>
      <c r="W85" s="254"/>
      <c r="X85" s="255"/>
      <c r="Y85" s="255"/>
      <c r="Z85" s="292"/>
      <c r="AA85" s="58"/>
      <c r="AB85" s="57"/>
      <c r="AC85" s="57"/>
      <c r="AD85" s="57"/>
      <c r="AE85" s="57"/>
      <c r="AF85" s="57"/>
      <c r="AG85" s="59"/>
      <c r="AH85" s="60"/>
    </row>
    <row r="86" spans="1:34" ht="20.100000000000001" customHeight="1">
      <c r="A86" s="439" t="s">
        <v>31</v>
      </c>
      <c r="B86" s="27" t="s">
        <v>32</v>
      </c>
      <c r="C86" s="444" t="str">
        <f t="shared" si="1"/>
        <v>Ujčić Anika</v>
      </c>
      <c r="D86" s="273"/>
      <c r="E86" s="255"/>
      <c r="F86" s="289"/>
      <c r="G86" s="290"/>
      <c r="H86" s="253"/>
      <c r="I86" s="254"/>
      <c r="J86" s="255"/>
      <c r="K86" s="255"/>
      <c r="L86" s="255"/>
      <c r="M86" s="289"/>
      <c r="N86" s="290"/>
      <c r="O86" s="253"/>
      <c r="P86" s="254"/>
      <c r="Q86" s="255"/>
      <c r="R86" s="255"/>
      <c r="S86" s="255"/>
      <c r="T86" s="289"/>
      <c r="U86" s="290"/>
      <c r="V86" s="253"/>
      <c r="W86" s="254"/>
      <c r="X86" s="255"/>
      <c r="Y86" s="255"/>
      <c r="Z86" s="292"/>
      <c r="AA86" s="58"/>
      <c r="AB86" s="57"/>
      <c r="AC86" s="57"/>
      <c r="AD86" s="57"/>
      <c r="AE86" s="57"/>
      <c r="AF86" s="57"/>
      <c r="AG86" s="59"/>
      <c r="AH86" s="60"/>
    </row>
    <row r="87" spans="1:34" ht="20.100000000000001" customHeight="1">
      <c r="A87" s="443"/>
      <c r="B87" s="42" t="s">
        <v>33</v>
      </c>
      <c r="C87" s="445"/>
      <c r="D87" s="273"/>
      <c r="E87" s="255"/>
      <c r="F87" s="289"/>
      <c r="G87" s="290"/>
      <c r="H87" s="253"/>
      <c r="I87" s="254"/>
      <c r="J87" s="255"/>
      <c r="K87" s="255"/>
      <c r="L87" s="255"/>
      <c r="M87" s="289"/>
      <c r="N87" s="290"/>
      <c r="O87" s="253"/>
      <c r="P87" s="254"/>
      <c r="Q87" s="255"/>
      <c r="R87" s="255"/>
      <c r="S87" s="255"/>
      <c r="T87" s="289"/>
      <c r="U87" s="290"/>
      <c r="V87" s="253"/>
      <c r="W87" s="254"/>
      <c r="X87" s="255"/>
      <c r="Y87" s="255"/>
      <c r="Z87" s="292"/>
      <c r="AA87" s="58"/>
      <c r="AB87" s="57"/>
      <c r="AC87" s="57"/>
      <c r="AD87" s="57"/>
      <c r="AE87" s="57"/>
      <c r="AF87" s="57"/>
      <c r="AG87" s="59"/>
      <c r="AH87" s="60"/>
    </row>
    <row r="88" spans="1:34" ht="20.100000000000001" customHeight="1">
      <c r="A88" s="446" t="s">
        <v>34</v>
      </c>
      <c r="B88" s="27" t="s">
        <v>62</v>
      </c>
      <c r="C88" s="74">
        <f t="shared" si="1"/>
        <v>0</v>
      </c>
      <c r="D88" s="273"/>
      <c r="E88" s="255"/>
      <c r="F88" s="289"/>
      <c r="G88" s="290"/>
      <c r="H88" s="253"/>
      <c r="I88" s="254"/>
      <c r="J88" s="255"/>
      <c r="K88" s="255"/>
      <c r="L88" s="255"/>
      <c r="M88" s="289"/>
      <c r="N88" s="290"/>
      <c r="O88" s="253"/>
      <c r="P88" s="254"/>
      <c r="Q88" s="255"/>
      <c r="R88" s="255"/>
      <c r="S88" s="255"/>
      <c r="T88" s="289"/>
      <c r="U88" s="290"/>
      <c r="V88" s="253"/>
      <c r="W88" s="254"/>
      <c r="X88" s="255"/>
      <c r="Y88" s="255"/>
      <c r="Z88" s="292"/>
      <c r="AA88" s="58"/>
      <c r="AB88" s="57"/>
      <c r="AC88" s="57"/>
      <c r="AD88" s="57"/>
      <c r="AE88" s="57"/>
      <c r="AF88" s="57"/>
      <c r="AG88" s="59"/>
      <c r="AH88" s="60"/>
    </row>
    <row r="89" spans="1:34" ht="20.100000000000001" customHeight="1">
      <c r="A89" s="447"/>
      <c r="B89" s="29" t="s">
        <v>63</v>
      </c>
      <c r="C89" s="23" t="str">
        <f t="shared" si="1"/>
        <v>Morsi Karmen</v>
      </c>
      <c r="D89" s="273"/>
      <c r="E89" s="255"/>
      <c r="F89" s="289"/>
      <c r="G89" s="290"/>
      <c r="H89" s="253"/>
      <c r="I89" s="254"/>
      <c r="J89" s="255"/>
      <c r="K89" s="255"/>
      <c r="L89" s="255"/>
      <c r="M89" s="289"/>
      <c r="N89" s="290"/>
      <c r="O89" s="253"/>
      <c r="P89" s="254"/>
      <c r="Q89" s="255"/>
      <c r="R89" s="255"/>
      <c r="S89" s="255"/>
      <c r="T89" s="289"/>
      <c r="U89" s="290"/>
      <c r="V89" s="253"/>
      <c r="W89" s="254"/>
      <c r="X89" s="255"/>
      <c r="Y89" s="255"/>
      <c r="Z89" s="292"/>
      <c r="AA89" s="58"/>
      <c r="AB89" s="57"/>
      <c r="AC89" s="57"/>
      <c r="AD89" s="57"/>
      <c r="AE89" s="57"/>
      <c r="AF89" s="57"/>
      <c r="AG89" s="59"/>
      <c r="AH89" s="60"/>
    </row>
    <row r="90" spans="1:34" ht="20.100000000000001" customHeight="1">
      <c r="A90" s="447"/>
      <c r="B90" s="43" t="s">
        <v>64</v>
      </c>
      <c r="C90" s="23">
        <f t="shared" si="1"/>
        <v>0</v>
      </c>
      <c r="D90" s="273"/>
      <c r="E90" s="255"/>
      <c r="F90" s="289"/>
      <c r="G90" s="290"/>
      <c r="H90" s="253"/>
      <c r="I90" s="254"/>
      <c r="J90" s="255"/>
      <c r="K90" s="255"/>
      <c r="L90" s="255"/>
      <c r="M90" s="289"/>
      <c r="N90" s="290"/>
      <c r="O90" s="253"/>
      <c r="P90" s="254"/>
      <c r="Q90" s="255"/>
      <c r="R90" s="255"/>
      <c r="S90" s="255"/>
      <c r="T90" s="289"/>
      <c r="U90" s="290"/>
      <c r="V90" s="253"/>
      <c r="W90" s="254"/>
      <c r="X90" s="255"/>
      <c r="Y90" s="255"/>
      <c r="Z90" s="292"/>
      <c r="AA90" s="58"/>
      <c r="AB90" s="57"/>
      <c r="AC90" s="57"/>
      <c r="AD90" s="57"/>
      <c r="AE90" s="57"/>
      <c r="AF90" s="57"/>
      <c r="AG90" s="59"/>
      <c r="AH90" s="60"/>
    </row>
    <row r="91" spans="1:34" ht="20.100000000000001" customHeight="1">
      <c r="A91" s="448"/>
      <c r="B91" s="61" t="s">
        <v>65</v>
      </c>
      <c r="C91" s="23" t="str">
        <f t="shared" si="1"/>
        <v>Brajković Ana</v>
      </c>
      <c r="D91" s="273"/>
      <c r="E91" s="255"/>
      <c r="F91" s="289"/>
      <c r="G91" s="290"/>
      <c r="H91" s="253"/>
      <c r="I91" s="254"/>
      <c r="J91" s="255"/>
      <c r="K91" s="255"/>
      <c r="L91" s="255"/>
      <c r="M91" s="289"/>
      <c r="N91" s="290"/>
      <c r="O91" s="253"/>
      <c r="P91" s="254"/>
      <c r="Q91" s="255"/>
      <c r="R91" s="255"/>
      <c r="S91" s="255"/>
      <c r="T91" s="289"/>
      <c r="U91" s="290"/>
      <c r="V91" s="253"/>
      <c r="W91" s="254"/>
      <c r="X91" s="255"/>
      <c r="Y91" s="255"/>
      <c r="Z91" s="292"/>
      <c r="AA91" s="58"/>
      <c r="AB91" s="57"/>
      <c r="AC91" s="57"/>
      <c r="AD91" s="57"/>
      <c r="AE91" s="57"/>
      <c r="AF91" s="57"/>
      <c r="AG91" s="59"/>
      <c r="AH91" s="60"/>
    </row>
    <row r="92" spans="1:34" ht="20.100000000000001" customHeight="1">
      <c r="A92" s="439" t="s">
        <v>66</v>
      </c>
      <c r="B92" s="22" t="s">
        <v>35</v>
      </c>
      <c r="C92" s="30" t="str">
        <f t="shared" si="1"/>
        <v>Rabar Loreta</v>
      </c>
      <c r="D92" s="273" t="s">
        <v>131</v>
      </c>
      <c r="E92" s="255"/>
      <c r="F92" s="289"/>
      <c r="G92" s="290"/>
      <c r="H92" s="253"/>
      <c r="I92" s="254"/>
      <c r="J92" s="255"/>
      <c r="K92" s="255"/>
      <c r="L92" s="255"/>
      <c r="M92" s="289"/>
      <c r="N92" s="290"/>
      <c r="O92" s="253"/>
      <c r="P92" s="254"/>
      <c r="Q92" s="255"/>
      <c r="R92" s="255"/>
      <c r="S92" s="255"/>
      <c r="T92" s="289"/>
      <c r="U92" s="290"/>
      <c r="V92" s="253"/>
      <c r="W92" s="254"/>
      <c r="X92" s="255"/>
      <c r="Y92" s="255"/>
      <c r="Z92" s="292"/>
      <c r="AA92" s="58"/>
      <c r="AB92" s="57"/>
      <c r="AC92" s="57"/>
      <c r="AD92" s="57"/>
      <c r="AE92" s="57"/>
      <c r="AF92" s="57"/>
      <c r="AG92" s="59"/>
      <c r="AH92" s="60"/>
    </row>
    <row r="93" spans="1:34" ht="20.100000000000001" customHeight="1" thickBot="1">
      <c r="A93" s="449"/>
      <c r="B93" s="31" t="s">
        <v>52</v>
      </c>
      <c r="C93" s="62" t="str">
        <f t="shared" si="1"/>
        <v>Stemberger Sergio</v>
      </c>
      <c r="D93" s="279"/>
      <c r="E93" s="263"/>
      <c r="F93" s="294"/>
      <c r="G93" s="295"/>
      <c r="H93" s="261"/>
      <c r="I93" s="262"/>
      <c r="J93" s="263"/>
      <c r="K93" s="263"/>
      <c r="L93" s="263"/>
      <c r="M93" s="294"/>
      <c r="N93" s="295"/>
      <c r="O93" s="261"/>
      <c r="P93" s="262"/>
      <c r="Q93" s="263"/>
      <c r="R93" s="263"/>
      <c r="S93" s="263"/>
      <c r="T93" s="294"/>
      <c r="U93" s="295"/>
      <c r="V93" s="261"/>
      <c r="W93" s="262"/>
      <c r="X93" s="263"/>
      <c r="Y93" s="263"/>
      <c r="Z93" s="297"/>
      <c r="AA93" s="64"/>
      <c r="AB93" s="63"/>
      <c r="AC93" s="63"/>
      <c r="AD93" s="63"/>
      <c r="AE93" s="63"/>
      <c r="AF93" s="63"/>
      <c r="AG93" s="65"/>
      <c r="AH93" s="66"/>
    </row>
    <row r="94" spans="1:34" ht="21.75" customHeight="1">
      <c r="A94" s="453" t="s">
        <v>98</v>
      </c>
      <c r="B94" s="453"/>
      <c r="C94" s="453"/>
      <c r="D94" s="453"/>
      <c r="E94" s="453"/>
      <c r="F94" s="453"/>
      <c r="G94" s="453"/>
      <c r="H94" s="453"/>
      <c r="I94" s="453"/>
      <c r="J94" s="453"/>
      <c r="K94" s="453"/>
      <c r="L94" s="453"/>
      <c r="M94" s="453"/>
      <c r="N94" s="453"/>
      <c r="O94" s="453"/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AC94" s="5" t="s">
        <v>56</v>
      </c>
    </row>
    <row r="95" spans="1:34">
      <c r="A95" s="67" t="s">
        <v>103</v>
      </c>
      <c r="C95" s="5"/>
      <c r="AC95" s="5" t="s">
        <v>57</v>
      </c>
    </row>
  </sheetData>
  <mergeCells count="49">
    <mergeCell ref="A7:A9"/>
    <mergeCell ref="D33:AH33"/>
    <mergeCell ref="A1:AH1"/>
    <mergeCell ref="A2:A5"/>
    <mergeCell ref="B2:B5"/>
    <mergeCell ref="C2:C5"/>
    <mergeCell ref="D2:AH2"/>
    <mergeCell ref="D3:E3"/>
    <mergeCell ref="F3:L3"/>
    <mergeCell ref="M3:S3"/>
    <mergeCell ref="T3:Z3"/>
    <mergeCell ref="AA3:AG3"/>
    <mergeCell ref="A10:A13"/>
    <mergeCell ref="A33:A36"/>
    <mergeCell ref="B33:B36"/>
    <mergeCell ref="C33:C36"/>
    <mergeCell ref="C24:C25"/>
    <mergeCell ref="A30:A31"/>
    <mergeCell ref="A32:AH32"/>
    <mergeCell ref="A92:A93"/>
    <mergeCell ref="A94:Y94"/>
    <mergeCell ref="A24:A25"/>
    <mergeCell ref="A26:A29"/>
    <mergeCell ref="A55:A56"/>
    <mergeCell ref="A57:A60"/>
    <mergeCell ref="A86:A87"/>
    <mergeCell ref="A69:A71"/>
    <mergeCell ref="A72:A75"/>
    <mergeCell ref="C86:C87"/>
    <mergeCell ref="A64:A67"/>
    <mergeCell ref="B64:B67"/>
    <mergeCell ref="C64:C67"/>
    <mergeCell ref="A41:A44"/>
    <mergeCell ref="A38:A40"/>
    <mergeCell ref="C55:C56"/>
    <mergeCell ref="A88:A91"/>
    <mergeCell ref="A61:A62"/>
    <mergeCell ref="A63:AH63"/>
    <mergeCell ref="D64:AH64"/>
    <mergeCell ref="D65:G65"/>
    <mergeCell ref="H65:N65"/>
    <mergeCell ref="O65:U65"/>
    <mergeCell ref="V65:Z65"/>
    <mergeCell ref="AA65:AH65"/>
    <mergeCell ref="D34:I34"/>
    <mergeCell ref="J34:P34"/>
    <mergeCell ref="Q34:W34"/>
    <mergeCell ref="X34:AD34"/>
    <mergeCell ref="AE34:AH34"/>
  </mergeCells>
  <phoneticPr fontId="2" type="noConversion"/>
  <printOptions horizontalCentered="1"/>
  <pageMargins left="0.15748031496062992" right="0.19685039370078741" top="0.19685039370078741" bottom="0" header="0" footer="0"/>
  <pageSetup paperSize="9" scale="84" orientation="landscape" r:id="rId1"/>
  <headerFooter alignWithMargins="0">
    <oddFooter>Stranica &amp;P od &amp;N</oddFooter>
  </headerFooter>
  <rowBreaks count="2" manualBreakCount="2">
    <brk id="31" max="16383" man="1"/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AH95"/>
  <sheetViews>
    <sheetView view="pageBreakPreview" topLeftCell="A4" workbookViewId="0">
      <selection activeCell="N26" sqref="N26"/>
    </sheetView>
  </sheetViews>
  <sheetFormatPr defaultRowHeight="15"/>
  <cols>
    <col min="1" max="1" width="5.42578125" style="5" customWidth="1"/>
    <col min="2" max="2" width="17.42578125" style="68" customWidth="1"/>
    <col min="3" max="3" width="18.7109375" style="68" customWidth="1"/>
    <col min="4" max="34" width="3.7109375" style="5" customWidth="1"/>
    <col min="35" max="16384" width="9.140625" style="5"/>
  </cols>
  <sheetData>
    <row r="1" spans="1:34" ht="21" customHeight="1" thickBot="1">
      <c r="A1" s="450" t="s">
        <v>101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2"/>
    </row>
    <row r="2" spans="1:34" s="6" customFormat="1" ht="26.25" customHeight="1">
      <c r="A2" s="418" t="s">
        <v>0</v>
      </c>
      <c r="B2" s="421" t="s">
        <v>1</v>
      </c>
      <c r="C2" s="435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s="6" customFormat="1" ht="33.75" customHeight="1">
      <c r="A3" s="419"/>
      <c r="B3" s="422"/>
      <c r="C3" s="436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 s="6" customFormat="1" ht="23.25" customHeight="1">
      <c r="A4" s="419"/>
      <c r="B4" s="422"/>
      <c r="C4" s="436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s="6" customFormat="1" ht="26.25" customHeight="1" thickBot="1">
      <c r="A5" s="420"/>
      <c r="B5" s="423"/>
      <c r="C5" s="437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1" t="s">
        <v>2</v>
      </c>
      <c r="B6" s="12" t="s">
        <v>3</v>
      </c>
      <c r="C6" s="20" t="str">
        <f>[1]Nastavni_planovi_11_12!AC48</f>
        <v>Rimanić Magda</v>
      </c>
      <c r="D6" s="219"/>
      <c r="E6" s="242"/>
      <c r="F6" s="243"/>
      <c r="G6" s="244"/>
      <c r="H6" s="245"/>
      <c r="I6" s="245" t="s">
        <v>131</v>
      </c>
      <c r="J6" s="245"/>
      <c r="K6" s="246"/>
      <c r="L6" s="242"/>
      <c r="M6" s="243"/>
      <c r="N6" s="244"/>
      <c r="O6" s="245" t="s">
        <v>131</v>
      </c>
      <c r="P6" s="245"/>
      <c r="Q6" s="245"/>
      <c r="R6" s="246"/>
      <c r="S6" s="242"/>
      <c r="T6" s="243"/>
      <c r="U6" s="244"/>
      <c r="V6" s="245"/>
      <c r="W6" s="245"/>
      <c r="X6" s="245"/>
      <c r="Y6" s="246"/>
      <c r="Z6" s="242"/>
      <c r="AA6" s="243"/>
      <c r="AB6" s="244"/>
      <c r="AC6" s="245"/>
      <c r="AD6" s="245"/>
      <c r="AE6" s="245"/>
      <c r="AF6" s="246"/>
      <c r="AG6" s="247"/>
      <c r="AH6" s="243"/>
    </row>
    <row r="7" spans="1:34" ht="20.100000000000001" customHeight="1">
      <c r="A7" s="439" t="s">
        <v>4</v>
      </c>
      <c r="B7" s="14" t="s">
        <v>5</v>
      </c>
      <c r="C7" s="39">
        <f>[1]Nastavni_planovi_11_12!AC49</f>
        <v>0</v>
      </c>
      <c r="D7" s="219"/>
      <c r="E7" s="242"/>
      <c r="F7" s="249"/>
      <c r="G7" s="244"/>
      <c r="H7" s="245"/>
      <c r="I7" s="245"/>
      <c r="J7" s="245"/>
      <c r="K7" s="246"/>
      <c r="L7" s="242"/>
      <c r="M7" s="249"/>
      <c r="N7" s="244"/>
      <c r="O7" s="245"/>
      <c r="P7" s="245"/>
      <c r="Q7" s="245"/>
      <c r="R7" s="246"/>
      <c r="S7" s="242"/>
      <c r="T7" s="249"/>
      <c r="U7" s="244"/>
      <c r="V7" s="245"/>
      <c r="W7" s="245"/>
      <c r="X7" s="245"/>
      <c r="Y7" s="246"/>
      <c r="Z7" s="242"/>
      <c r="AA7" s="249"/>
      <c r="AB7" s="244"/>
      <c r="AC7" s="245"/>
      <c r="AD7" s="245"/>
      <c r="AE7" s="245"/>
      <c r="AF7" s="246"/>
      <c r="AG7" s="247"/>
      <c r="AH7" s="249"/>
    </row>
    <row r="8" spans="1:34" ht="20.100000000000001" customHeight="1">
      <c r="A8" s="442"/>
      <c r="B8" s="15" t="s">
        <v>6</v>
      </c>
      <c r="C8" s="40" t="str">
        <f>[1]Nastavni_planovi_11_12!AC50</f>
        <v>Grujić Sanja</v>
      </c>
      <c r="D8" s="220"/>
      <c r="E8" s="252"/>
      <c r="F8" s="253"/>
      <c r="G8" s="254"/>
      <c r="H8" s="255"/>
      <c r="I8" s="255"/>
      <c r="J8" s="255"/>
      <c r="K8" s="256"/>
      <c r="L8" s="252"/>
      <c r="M8" s="253"/>
      <c r="N8" s="254"/>
      <c r="O8" s="255"/>
      <c r="P8" s="255"/>
      <c r="Q8" s="255"/>
      <c r="R8" s="256"/>
      <c r="S8" s="252"/>
      <c r="T8" s="253"/>
      <c r="U8" s="254"/>
      <c r="V8" s="255"/>
      <c r="W8" s="255"/>
      <c r="X8" s="255" t="s">
        <v>131</v>
      </c>
      <c r="Y8" s="256"/>
      <c r="Z8" s="252"/>
      <c r="AA8" s="253"/>
      <c r="AB8" s="254"/>
      <c r="AC8" s="255"/>
      <c r="AD8" s="255"/>
      <c r="AE8" s="255"/>
      <c r="AF8" s="256"/>
      <c r="AG8" s="257"/>
      <c r="AH8" s="253"/>
    </row>
    <row r="9" spans="1:34" ht="20.100000000000001" customHeight="1">
      <c r="A9" s="443"/>
      <c r="B9" s="12" t="s">
        <v>38</v>
      </c>
      <c r="C9" s="20">
        <f>[1]Nastavni_planovi_11_12!AC51</f>
        <v>0</v>
      </c>
      <c r="D9" s="220"/>
      <c r="E9" s="252"/>
      <c r="F9" s="253"/>
      <c r="G9" s="254"/>
      <c r="H9" s="255"/>
      <c r="I9" s="255"/>
      <c r="J9" s="255"/>
      <c r="K9" s="256"/>
      <c r="L9" s="252"/>
      <c r="M9" s="253"/>
      <c r="N9" s="254"/>
      <c r="O9" s="255"/>
      <c r="P9" s="255"/>
      <c r="Q9" s="255"/>
      <c r="R9" s="256"/>
      <c r="S9" s="252"/>
      <c r="T9" s="253"/>
      <c r="U9" s="254"/>
      <c r="V9" s="255"/>
      <c r="W9" s="255"/>
      <c r="X9" s="255"/>
      <c r="Y9" s="256"/>
      <c r="Z9" s="252"/>
      <c r="AA9" s="253"/>
      <c r="AB9" s="254"/>
      <c r="AC9" s="255"/>
      <c r="AD9" s="255"/>
      <c r="AE9" s="255"/>
      <c r="AF9" s="256"/>
      <c r="AG9" s="257"/>
      <c r="AH9" s="253"/>
    </row>
    <row r="10" spans="1:34" ht="20.100000000000001" customHeight="1">
      <c r="A10" s="439" t="s">
        <v>7</v>
      </c>
      <c r="B10" s="14" t="s">
        <v>8</v>
      </c>
      <c r="C10" s="101">
        <f>[1]Nastavni_planovi_11_12!AC52</f>
        <v>0</v>
      </c>
      <c r="D10" s="220"/>
      <c r="E10" s="252"/>
      <c r="F10" s="253"/>
      <c r="G10" s="254"/>
      <c r="H10" s="255"/>
      <c r="I10" s="255"/>
      <c r="J10" s="255"/>
      <c r="K10" s="256"/>
      <c r="L10" s="252"/>
      <c r="M10" s="253"/>
      <c r="N10" s="254"/>
      <c r="O10" s="255"/>
      <c r="P10" s="255"/>
      <c r="Q10" s="255"/>
      <c r="R10" s="256"/>
      <c r="S10" s="252"/>
      <c r="T10" s="253"/>
      <c r="U10" s="254"/>
      <c r="V10" s="255"/>
      <c r="W10" s="255"/>
      <c r="X10" s="255"/>
      <c r="Y10" s="256"/>
      <c r="Z10" s="252"/>
      <c r="AA10" s="253"/>
      <c r="AB10" s="254"/>
      <c r="AC10" s="255"/>
      <c r="AD10" s="255"/>
      <c r="AE10" s="255"/>
      <c r="AF10" s="256"/>
      <c r="AG10" s="252"/>
      <c r="AH10" s="253"/>
    </row>
    <row r="11" spans="1:34" ht="20.100000000000001" customHeight="1">
      <c r="A11" s="440"/>
      <c r="B11" s="102" t="s">
        <v>49</v>
      </c>
      <c r="C11" s="101" t="str">
        <f>[1]Nastavni_planovi_11_12!AC53</f>
        <v>Moscarda Lorena</v>
      </c>
      <c r="D11" s="220"/>
      <c r="E11" s="252"/>
      <c r="F11" s="253"/>
      <c r="G11" s="254"/>
      <c r="H11" s="255"/>
      <c r="I11" s="255"/>
      <c r="J11" s="255"/>
      <c r="K11" s="256"/>
      <c r="L11" s="252"/>
      <c r="M11" s="253"/>
      <c r="N11" s="254"/>
      <c r="O11" s="255"/>
      <c r="P11" s="255"/>
      <c r="Q11" s="255" t="s">
        <v>131</v>
      </c>
      <c r="R11" s="256"/>
      <c r="S11" s="252"/>
      <c r="T11" s="253"/>
      <c r="U11" s="254"/>
      <c r="V11" s="255"/>
      <c r="W11" s="255"/>
      <c r="X11" s="255"/>
      <c r="Y11" s="256"/>
      <c r="Z11" s="252"/>
      <c r="AA11" s="253"/>
      <c r="AB11" s="254"/>
      <c r="AC11" s="255"/>
      <c r="AD11" s="255"/>
      <c r="AE11" s="255"/>
      <c r="AF11" s="256"/>
      <c r="AG11" s="257"/>
      <c r="AH11" s="253"/>
    </row>
    <row r="12" spans="1:34" ht="20.100000000000001" customHeight="1">
      <c r="A12" s="440"/>
      <c r="B12" s="102" t="s">
        <v>9</v>
      </c>
      <c r="C12" s="101" t="str">
        <f>[1]Nastavni_planovi_11_12!AC54</f>
        <v>Petrić Ljiljana</v>
      </c>
      <c r="D12" s="220"/>
      <c r="E12" s="252"/>
      <c r="F12" s="253"/>
      <c r="G12" s="254"/>
      <c r="H12" s="255"/>
      <c r="I12" s="255"/>
      <c r="J12" s="255"/>
      <c r="K12" s="256"/>
      <c r="L12" s="252"/>
      <c r="M12" s="253"/>
      <c r="N12" s="254"/>
      <c r="O12" s="255"/>
      <c r="P12" s="255"/>
      <c r="Q12" s="255" t="s">
        <v>131</v>
      </c>
      <c r="R12" s="256"/>
      <c r="S12" s="252"/>
      <c r="T12" s="253"/>
      <c r="U12" s="254"/>
      <c r="V12" s="255"/>
      <c r="W12" s="255"/>
      <c r="X12" s="255"/>
      <c r="Y12" s="256"/>
      <c r="Z12" s="252"/>
      <c r="AA12" s="253"/>
      <c r="AB12" s="254"/>
      <c r="AC12" s="255"/>
      <c r="AD12" s="255"/>
      <c r="AE12" s="255"/>
      <c r="AF12" s="256"/>
      <c r="AG12" s="257"/>
      <c r="AH12" s="253"/>
    </row>
    <row r="13" spans="1:34" ht="20.100000000000001" customHeight="1">
      <c r="A13" s="441"/>
      <c r="B13" s="19" t="s">
        <v>60</v>
      </c>
      <c r="C13" s="101">
        <f>[1]Nastavni_planovi_11_12!AC55</f>
        <v>0</v>
      </c>
      <c r="D13" s="220"/>
      <c r="E13" s="252"/>
      <c r="F13" s="253"/>
      <c r="G13" s="254"/>
      <c r="H13" s="255"/>
      <c r="I13" s="255"/>
      <c r="J13" s="255"/>
      <c r="K13" s="256"/>
      <c r="L13" s="252"/>
      <c r="M13" s="253"/>
      <c r="N13" s="254"/>
      <c r="O13" s="255"/>
      <c r="P13" s="255"/>
      <c r="Q13" s="255"/>
      <c r="R13" s="256"/>
      <c r="S13" s="252"/>
      <c r="T13" s="253"/>
      <c r="U13" s="254"/>
      <c r="V13" s="255"/>
      <c r="W13" s="255"/>
      <c r="X13" s="255"/>
      <c r="Y13" s="256"/>
      <c r="Z13" s="252"/>
      <c r="AA13" s="253"/>
      <c r="AB13" s="254"/>
      <c r="AC13" s="255"/>
      <c r="AD13" s="255"/>
      <c r="AE13" s="255"/>
      <c r="AF13" s="256"/>
      <c r="AG13" s="257"/>
      <c r="AH13" s="253"/>
    </row>
    <row r="14" spans="1:34" ht="20.100000000000001" customHeight="1">
      <c r="A14" s="21" t="s">
        <v>10</v>
      </c>
      <c r="B14" s="22" t="s">
        <v>11</v>
      </c>
      <c r="C14" s="24" t="str">
        <f>[1]Nastavni_planovi_11_12!AC57</f>
        <v>Brajdić Divšić Katarina</v>
      </c>
      <c r="D14" s="220"/>
      <c r="E14" s="252"/>
      <c r="F14" s="253"/>
      <c r="G14" s="254"/>
      <c r="H14" s="255"/>
      <c r="I14" s="255"/>
      <c r="J14" s="255"/>
      <c r="K14" s="256"/>
      <c r="L14" s="252"/>
      <c r="M14" s="253"/>
      <c r="N14" s="254"/>
      <c r="O14" s="255"/>
      <c r="P14" s="255"/>
      <c r="Q14" s="255"/>
      <c r="R14" s="256"/>
      <c r="S14" s="252"/>
      <c r="T14" s="253"/>
      <c r="U14" s="254"/>
      <c r="V14" s="255"/>
      <c r="W14" s="255"/>
      <c r="X14" s="255"/>
      <c r="Y14" s="256"/>
      <c r="Z14" s="252"/>
      <c r="AA14" s="253"/>
      <c r="AB14" s="254" t="s">
        <v>131</v>
      </c>
      <c r="AC14" s="255"/>
      <c r="AD14" s="255"/>
      <c r="AE14" s="255"/>
      <c r="AF14" s="256"/>
      <c r="AG14" s="252"/>
      <c r="AH14" s="253"/>
    </row>
    <row r="15" spans="1:34" ht="20.100000000000001" customHeight="1">
      <c r="A15" s="21" t="s">
        <v>12</v>
      </c>
      <c r="B15" s="22" t="s">
        <v>13</v>
      </c>
      <c r="C15" s="23" t="str">
        <f>[1]Nastavni_planovi_11_12!AC58</f>
        <v>Ursić Marica</v>
      </c>
      <c r="D15" s="220"/>
      <c r="E15" s="252"/>
      <c r="F15" s="253"/>
      <c r="G15" s="254"/>
      <c r="H15" s="255"/>
      <c r="I15" s="255"/>
      <c r="J15" s="255"/>
      <c r="K15" s="256"/>
      <c r="L15" s="252"/>
      <c r="M15" s="253"/>
      <c r="N15" s="254"/>
      <c r="O15" s="255"/>
      <c r="P15" s="255"/>
      <c r="Q15" s="255"/>
      <c r="R15" s="256"/>
      <c r="S15" s="252"/>
      <c r="T15" s="253"/>
      <c r="U15" s="254"/>
      <c r="V15" s="255"/>
      <c r="W15" s="255"/>
      <c r="X15" s="255"/>
      <c r="Y15" s="256"/>
      <c r="Z15" s="252"/>
      <c r="AA15" s="253"/>
      <c r="AB15" s="254"/>
      <c r="AC15" s="255"/>
      <c r="AD15" s="255"/>
      <c r="AE15" s="255"/>
      <c r="AF15" s="256"/>
      <c r="AG15" s="252"/>
      <c r="AH15" s="253"/>
    </row>
    <row r="16" spans="1:34" ht="20.100000000000001" customHeight="1">
      <c r="A16" s="21" t="s">
        <v>14</v>
      </c>
      <c r="B16" s="22" t="s">
        <v>15</v>
      </c>
      <c r="C16" s="23" t="str">
        <f>[1]Nastavni_planovi_11_12!AC59</f>
        <v>Brajković Ana</v>
      </c>
      <c r="D16" s="220"/>
      <c r="E16" s="252"/>
      <c r="F16" s="253"/>
      <c r="G16" s="254"/>
      <c r="H16" s="255"/>
      <c r="I16" s="255"/>
      <c r="J16" s="255"/>
      <c r="K16" s="256"/>
      <c r="L16" s="252"/>
      <c r="M16" s="253"/>
      <c r="N16" s="254"/>
      <c r="O16" s="255"/>
      <c r="P16" s="255"/>
      <c r="Q16" s="255"/>
      <c r="R16" s="256"/>
      <c r="S16" s="252"/>
      <c r="T16" s="253"/>
      <c r="U16" s="254"/>
      <c r="V16" s="255" t="s">
        <v>131</v>
      </c>
      <c r="W16" s="255"/>
      <c r="X16" s="255"/>
      <c r="Y16" s="256"/>
      <c r="Z16" s="252"/>
      <c r="AA16" s="253"/>
      <c r="AB16" s="254"/>
      <c r="AC16" s="255"/>
      <c r="AD16" s="255"/>
      <c r="AE16" s="255"/>
      <c r="AF16" s="256"/>
      <c r="AG16" s="252"/>
      <c r="AH16" s="253"/>
    </row>
    <row r="17" spans="1:34" ht="20.100000000000001" customHeight="1">
      <c r="A17" s="21" t="s">
        <v>16</v>
      </c>
      <c r="B17" s="22" t="s">
        <v>61</v>
      </c>
      <c r="C17" s="23" t="str">
        <f>[1]Nastavni_planovi_11_12!AC60</f>
        <v>Barbiš Sandra</v>
      </c>
      <c r="D17" s="220"/>
      <c r="E17" s="252"/>
      <c r="F17" s="253"/>
      <c r="G17" s="254"/>
      <c r="H17" s="255"/>
      <c r="I17" s="255"/>
      <c r="J17" s="255"/>
      <c r="K17" s="256"/>
      <c r="L17" s="252"/>
      <c r="M17" s="253"/>
      <c r="N17" s="254"/>
      <c r="O17" s="255"/>
      <c r="P17" s="255"/>
      <c r="Q17" s="255"/>
      <c r="R17" s="256"/>
      <c r="S17" s="252"/>
      <c r="T17" s="253"/>
      <c r="U17" s="254"/>
      <c r="V17" s="255"/>
      <c r="W17" s="255"/>
      <c r="X17" s="255"/>
      <c r="Y17" s="256"/>
      <c r="Z17" s="252"/>
      <c r="AA17" s="253"/>
      <c r="AB17" s="254"/>
      <c r="AC17" s="255"/>
      <c r="AD17" s="255"/>
      <c r="AE17" s="255"/>
      <c r="AF17" s="256"/>
      <c r="AG17" s="257"/>
      <c r="AH17" s="253"/>
    </row>
    <row r="18" spans="1:34" ht="20.100000000000001" customHeight="1">
      <c r="A18" s="21" t="s">
        <v>18</v>
      </c>
      <c r="B18" s="22" t="s">
        <v>17</v>
      </c>
      <c r="C18" s="23" t="str">
        <f>[1]Nastavni_planovi_11_12!AC61</f>
        <v>Dobrić Igor</v>
      </c>
      <c r="D18" s="220"/>
      <c r="E18" s="252"/>
      <c r="F18" s="253"/>
      <c r="G18" s="254"/>
      <c r="H18" s="255"/>
      <c r="I18" s="255"/>
      <c r="J18" s="255"/>
      <c r="K18" s="256"/>
      <c r="L18" s="252"/>
      <c r="M18" s="253"/>
      <c r="N18" s="254" t="s">
        <v>131</v>
      </c>
      <c r="O18" s="255"/>
      <c r="P18" s="255"/>
      <c r="Q18" s="255"/>
      <c r="R18" s="256"/>
      <c r="S18" s="252"/>
      <c r="T18" s="253"/>
      <c r="U18" s="254"/>
      <c r="V18" s="255"/>
      <c r="W18" s="255"/>
      <c r="X18" s="255"/>
      <c r="Y18" s="256"/>
      <c r="Z18" s="252"/>
      <c r="AA18" s="253"/>
      <c r="AB18" s="254"/>
      <c r="AC18" s="255"/>
      <c r="AD18" s="255"/>
      <c r="AE18" s="255"/>
      <c r="AF18" s="256"/>
      <c r="AG18" s="257"/>
      <c r="AH18" s="253"/>
    </row>
    <row r="19" spans="1:34" ht="20.100000000000001" customHeight="1">
      <c r="A19" s="21" t="s">
        <v>20</v>
      </c>
      <c r="B19" s="22" t="s">
        <v>19</v>
      </c>
      <c r="C19" s="23" t="str">
        <f>[1]Nastavni_planovi_11_12!AC62</f>
        <v>Hrestak Biševac Martina</v>
      </c>
      <c r="D19" s="220"/>
      <c r="E19" s="252"/>
      <c r="F19" s="253"/>
      <c r="G19" s="254"/>
      <c r="H19" s="255"/>
      <c r="I19" s="255"/>
      <c r="J19" s="255"/>
      <c r="K19" s="256"/>
      <c r="L19" s="252"/>
      <c r="M19" s="253"/>
      <c r="N19" s="254"/>
      <c r="O19" s="255"/>
      <c r="P19" s="255"/>
      <c r="Q19" s="255"/>
      <c r="R19" s="256"/>
      <c r="S19" s="252"/>
      <c r="T19" s="253"/>
      <c r="U19" s="254"/>
      <c r="V19" s="255"/>
      <c r="W19" s="255"/>
      <c r="X19" s="255"/>
      <c r="Y19" s="256"/>
      <c r="Z19" s="252"/>
      <c r="AA19" s="253"/>
      <c r="AB19" s="254"/>
      <c r="AC19" s="255"/>
      <c r="AD19" s="255" t="s">
        <v>131</v>
      </c>
      <c r="AE19" s="255"/>
      <c r="AF19" s="256"/>
      <c r="AG19" s="257"/>
      <c r="AH19" s="253"/>
    </row>
    <row r="20" spans="1:34" ht="20.100000000000001" customHeight="1">
      <c r="A20" s="21" t="s">
        <v>22</v>
      </c>
      <c r="B20" s="22" t="s">
        <v>21</v>
      </c>
      <c r="C20" s="23" t="str">
        <f>[1]Nastavni_planovi_11_12!AC63</f>
        <v>Gortan Robert</v>
      </c>
      <c r="D20" s="220"/>
      <c r="E20" s="252"/>
      <c r="F20" s="253"/>
      <c r="G20" s="254"/>
      <c r="H20" s="255"/>
      <c r="I20" s="255"/>
      <c r="J20" s="255"/>
      <c r="K20" s="256"/>
      <c r="L20" s="252"/>
      <c r="M20" s="253" t="s">
        <v>131</v>
      </c>
      <c r="N20" s="254"/>
      <c r="O20" s="255"/>
      <c r="P20" s="255"/>
      <c r="Q20" s="255"/>
      <c r="R20" s="256"/>
      <c r="S20" s="252"/>
      <c r="T20" s="253"/>
      <c r="U20" s="254"/>
      <c r="V20" s="255"/>
      <c r="W20" s="255"/>
      <c r="X20" s="255"/>
      <c r="Y20" s="256"/>
      <c r="Z20" s="252"/>
      <c r="AA20" s="253"/>
      <c r="AB20" s="254"/>
      <c r="AC20" s="255"/>
      <c r="AD20" s="255"/>
      <c r="AE20" s="255"/>
      <c r="AF20" s="256"/>
      <c r="AG20" s="257"/>
      <c r="AH20" s="253"/>
    </row>
    <row r="21" spans="1:34" ht="20.100000000000001" customHeight="1">
      <c r="A21" s="21" t="s">
        <v>24</v>
      </c>
      <c r="B21" s="22" t="s">
        <v>23</v>
      </c>
      <c r="C21" s="23" t="str">
        <f>[1]Nastavni_planovi_11_12!AC64</f>
        <v>Gržinić Branka</v>
      </c>
      <c r="D21" s="220"/>
      <c r="E21" s="252"/>
      <c r="F21" s="253"/>
      <c r="G21" s="254"/>
      <c r="H21" s="255"/>
      <c r="I21" s="255"/>
      <c r="J21" s="255" t="s">
        <v>131</v>
      </c>
      <c r="K21" s="256"/>
      <c r="L21" s="252"/>
      <c r="M21" s="253"/>
      <c r="N21" s="254"/>
      <c r="O21" s="255"/>
      <c r="P21" s="255"/>
      <c r="Q21" s="255"/>
      <c r="R21" s="256"/>
      <c r="S21" s="252"/>
      <c r="T21" s="253"/>
      <c r="U21" s="254"/>
      <c r="V21" s="255"/>
      <c r="W21" s="255"/>
      <c r="X21" s="255"/>
      <c r="Y21" s="256"/>
      <c r="Z21" s="252"/>
      <c r="AA21" s="253"/>
      <c r="AB21" s="254"/>
      <c r="AC21" s="255"/>
      <c r="AD21" s="255"/>
      <c r="AE21" s="255"/>
      <c r="AF21" s="256"/>
      <c r="AG21" s="257"/>
      <c r="AH21" s="253"/>
    </row>
    <row r="22" spans="1:34" ht="20.100000000000001" customHeight="1">
      <c r="A22" s="21" t="s">
        <v>26</v>
      </c>
      <c r="B22" s="22" t="s">
        <v>25</v>
      </c>
      <c r="C22" s="24" t="str">
        <f>[1]Nastavni_planovi_11_12!AC65</f>
        <v>Skok Damir</v>
      </c>
      <c r="D22" s="220"/>
      <c r="E22" s="252"/>
      <c r="F22" s="253"/>
      <c r="G22" s="254"/>
      <c r="H22" s="255"/>
      <c r="I22" s="255"/>
      <c r="J22" s="255"/>
      <c r="K22" s="256"/>
      <c r="L22" s="252"/>
      <c r="M22" s="253"/>
      <c r="N22" s="254"/>
      <c r="O22" s="255"/>
      <c r="P22" s="255"/>
      <c r="Q22" s="255"/>
      <c r="R22" s="256"/>
      <c r="S22" s="252"/>
      <c r="T22" s="253"/>
      <c r="U22" s="254" t="s">
        <v>131</v>
      </c>
      <c r="V22" s="255"/>
      <c r="W22" s="255"/>
      <c r="X22" s="255"/>
      <c r="Y22" s="256"/>
      <c r="Z22" s="252"/>
      <c r="AA22" s="253"/>
      <c r="AB22" s="254"/>
      <c r="AC22" s="255"/>
      <c r="AD22" s="255"/>
      <c r="AE22" s="255"/>
      <c r="AF22" s="256"/>
      <c r="AG22" s="257"/>
      <c r="AH22" s="253"/>
    </row>
    <row r="23" spans="1:34" ht="20.100000000000001" customHeight="1">
      <c r="A23" s="21" t="s">
        <v>28</v>
      </c>
      <c r="B23" s="22" t="s">
        <v>27</v>
      </c>
      <c r="C23" s="23" t="str">
        <f>[1]Nastavni_planovi_11_12!AC66</f>
        <v>Burić Ivana</v>
      </c>
      <c r="D23" s="220"/>
      <c r="E23" s="252"/>
      <c r="F23" s="253"/>
      <c r="G23" s="254"/>
      <c r="H23" s="255"/>
      <c r="I23" s="255"/>
      <c r="J23" s="255"/>
      <c r="K23" s="256"/>
      <c r="L23" s="252"/>
      <c r="M23" s="253"/>
      <c r="N23" s="254"/>
      <c r="O23" s="255"/>
      <c r="P23" s="255"/>
      <c r="Q23" s="255"/>
      <c r="R23" s="256"/>
      <c r="S23" s="252"/>
      <c r="T23" s="253"/>
      <c r="U23" s="254"/>
      <c r="V23" s="255"/>
      <c r="W23" s="255"/>
      <c r="X23" s="255"/>
      <c r="Y23" s="256"/>
      <c r="Z23" s="252"/>
      <c r="AA23" s="253"/>
      <c r="AB23" s="254"/>
      <c r="AC23" s="255"/>
      <c r="AD23" s="255"/>
      <c r="AE23" s="255"/>
      <c r="AF23" s="256"/>
      <c r="AG23" s="257"/>
      <c r="AH23" s="253"/>
    </row>
    <row r="24" spans="1:34" ht="20.100000000000001" customHeight="1">
      <c r="A24" s="439" t="s">
        <v>31</v>
      </c>
      <c r="B24" s="27" t="s">
        <v>32</v>
      </c>
      <c r="C24" s="454" t="str">
        <f>[1]Nastavni_planovi_11_12!AC67</f>
        <v>Ujčić Anika</v>
      </c>
      <c r="D24" s="220"/>
      <c r="E24" s="252"/>
      <c r="F24" s="253"/>
      <c r="G24" s="254"/>
      <c r="H24" s="255"/>
      <c r="I24" s="255"/>
      <c r="J24" s="255"/>
      <c r="K24" s="256"/>
      <c r="L24" s="252"/>
      <c r="M24" s="253"/>
      <c r="N24" s="254"/>
      <c r="O24" s="255"/>
      <c r="P24" s="255"/>
      <c r="Q24" s="255"/>
      <c r="R24" s="256"/>
      <c r="S24" s="252"/>
      <c r="T24" s="253"/>
      <c r="U24" s="254"/>
      <c r="V24" s="255"/>
      <c r="W24" s="255"/>
      <c r="X24" s="255"/>
      <c r="Y24" s="256"/>
      <c r="Z24" s="252"/>
      <c r="AA24" s="253"/>
      <c r="AB24" s="254"/>
      <c r="AC24" s="255"/>
      <c r="AD24" s="255"/>
      <c r="AE24" s="255"/>
      <c r="AF24" s="256"/>
      <c r="AG24" s="257"/>
      <c r="AH24" s="253"/>
    </row>
    <row r="25" spans="1:34" ht="20.100000000000001" customHeight="1">
      <c r="A25" s="443"/>
      <c r="B25" s="42" t="s">
        <v>33</v>
      </c>
      <c r="C25" s="455"/>
      <c r="D25" s="220"/>
      <c r="E25" s="252"/>
      <c r="F25" s="253"/>
      <c r="G25" s="254"/>
      <c r="H25" s="255"/>
      <c r="I25" s="255"/>
      <c r="J25" s="255"/>
      <c r="K25" s="256"/>
      <c r="L25" s="252"/>
      <c r="M25" s="253"/>
      <c r="N25" s="254"/>
      <c r="O25" s="255"/>
      <c r="P25" s="255"/>
      <c r="Q25" s="255"/>
      <c r="R25" s="256"/>
      <c r="S25" s="252"/>
      <c r="T25" s="253"/>
      <c r="U25" s="254"/>
      <c r="V25" s="255"/>
      <c r="W25" s="255"/>
      <c r="X25" s="255"/>
      <c r="Y25" s="256"/>
      <c r="Z25" s="252"/>
      <c r="AA25" s="253"/>
      <c r="AB25" s="254"/>
      <c r="AC25" s="255"/>
      <c r="AD25" s="255"/>
      <c r="AE25" s="255"/>
      <c r="AF25" s="256"/>
      <c r="AG25" s="257"/>
      <c r="AH25" s="253"/>
    </row>
    <row r="26" spans="1:34" ht="20.100000000000001" customHeight="1">
      <c r="A26" s="446" t="s">
        <v>34</v>
      </c>
      <c r="B26" s="27" t="s">
        <v>62</v>
      </c>
      <c r="C26" s="28">
        <f>[1]Nastavni_planovi_11_12!AC69</f>
        <v>0</v>
      </c>
      <c r="D26" s="220"/>
      <c r="E26" s="252"/>
      <c r="F26" s="253"/>
      <c r="G26" s="254"/>
      <c r="H26" s="255"/>
      <c r="I26" s="255"/>
      <c r="J26" s="255"/>
      <c r="K26" s="256"/>
      <c r="L26" s="252"/>
      <c r="M26" s="253"/>
      <c r="N26" s="254"/>
      <c r="O26" s="255"/>
      <c r="P26" s="255"/>
      <c r="Q26" s="255"/>
      <c r="R26" s="256"/>
      <c r="S26" s="252"/>
      <c r="T26" s="253"/>
      <c r="U26" s="254"/>
      <c r="V26" s="255"/>
      <c r="W26" s="255"/>
      <c r="X26" s="255"/>
      <c r="Y26" s="256"/>
      <c r="Z26" s="252"/>
      <c r="AA26" s="253"/>
      <c r="AB26" s="254"/>
      <c r="AC26" s="255"/>
      <c r="AD26" s="255"/>
      <c r="AE26" s="255"/>
      <c r="AF26" s="256"/>
      <c r="AG26" s="257"/>
      <c r="AH26" s="253"/>
    </row>
    <row r="27" spans="1:34" ht="20.100000000000001" customHeight="1">
      <c r="A27" s="447"/>
      <c r="B27" s="43" t="s">
        <v>63</v>
      </c>
      <c r="C27" s="23" t="str">
        <f>[1]Nastavni_planovi_11_12!AC70</f>
        <v>Morsi Karmen</v>
      </c>
      <c r="D27" s="220"/>
      <c r="E27" s="252"/>
      <c r="F27" s="253"/>
      <c r="G27" s="254"/>
      <c r="H27" s="255"/>
      <c r="I27" s="255"/>
      <c r="J27" s="255"/>
      <c r="K27" s="256"/>
      <c r="L27" s="252"/>
      <c r="M27" s="253"/>
      <c r="N27" s="254"/>
      <c r="O27" s="255"/>
      <c r="P27" s="255"/>
      <c r="Q27" s="255"/>
      <c r="R27" s="256"/>
      <c r="S27" s="252"/>
      <c r="T27" s="253"/>
      <c r="U27" s="254"/>
      <c r="V27" s="255"/>
      <c r="W27" s="255"/>
      <c r="X27" s="255"/>
      <c r="Y27" s="256"/>
      <c r="Z27" s="252"/>
      <c r="AA27" s="253"/>
      <c r="AB27" s="254"/>
      <c r="AC27" s="255"/>
      <c r="AD27" s="255"/>
      <c r="AE27" s="255"/>
      <c r="AF27" s="256"/>
      <c r="AG27" s="257"/>
      <c r="AH27" s="253"/>
    </row>
    <row r="28" spans="1:34" ht="20.100000000000001" customHeight="1">
      <c r="A28" s="447"/>
      <c r="B28" s="43" t="s">
        <v>67</v>
      </c>
      <c r="C28" s="23" t="str">
        <f>[1]Nastavni_planovi_11_12!AC71</f>
        <v>Načinović Željko</v>
      </c>
      <c r="D28" s="220"/>
      <c r="E28" s="252"/>
      <c r="F28" s="253"/>
      <c r="G28" s="254"/>
      <c r="H28" s="255"/>
      <c r="I28" s="255"/>
      <c r="J28" s="255"/>
      <c r="K28" s="256"/>
      <c r="L28" s="252"/>
      <c r="M28" s="253"/>
      <c r="N28" s="254"/>
      <c r="O28" s="255"/>
      <c r="P28" s="255"/>
      <c r="Q28" s="255"/>
      <c r="R28" s="256"/>
      <c r="S28" s="252"/>
      <c r="T28" s="253"/>
      <c r="U28" s="254"/>
      <c r="V28" s="255"/>
      <c r="W28" s="255"/>
      <c r="X28" s="255"/>
      <c r="Y28" s="256"/>
      <c r="Z28" s="252"/>
      <c r="AA28" s="253"/>
      <c r="AB28" s="254"/>
      <c r="AC28" s="255"/>
      <c r="AD28" s="255"/>
      <c r="AE28" s="255"/>
      <c r="AF28" s="256"/>
      <c r="AG28" s="257"/>
      <c r="AH28" s="253"/>
    </row>
    <row r="29" spans="1:34" ht="20.100000000000001" customHeight="1">
      <c r="A29" s="448"/>
      <c r="B29" s="43" t="s">
        <v>65</v>
      </c>
      <c r="C29" s="23" t="str">
        <f>[1]Nastavni_planovi_11_12!AC72</f>
        <v>Brajković Ana</v>
      </c>
      <c r="D29" s="220"/>
      <c r="E29" s="252"/>
      <c r="F29" s="253"/>
      <c r="G29" s="254"/>
      <c r="H29" s="255"/>
      <c r="I29" s="255"/>
      <c r="J29" s="255"/>
      <c r="K29" s="256"/>
      <c r="L29" s="252"/>
      <c r="M29" s="253"/>
      <c r="N29" s="254"/>
      <c r="O29" s="255"/>
      <c r="P29" s="255"/>
      <c r="Q29" s="255"/>
      <c r="R29" s="256"/>
      <c r="S29" s="252"/>
      <c r="T29" s="253"/>
      <c r="U29" s="254"/>
      <c r="V29" s="255"/>
      <c r="W29" s="255"/>
      <c r="X29" s="255"/>
      <c r="Y29" s="256"/>
      <c r="Z29" s="252"/>
      <c r="AA29" s="253"/>
      <c r="AB29" s="254"/>
      <c r="AC29" s="255"/>
      <c r="AD29" s="255"/>
      <c r="AE29" s="255"/>
      <c r="AF29" s="256"/>
      <c r="AG29" s="257"/>
      <c r="AH29" s="253"/>
    </row>
    <row r="30" spans="1:34" ht="20.100000000000001" customHeight="1">
      <c r="A30" s="439" t="s">
        <v>66</v>
      </c>
      <c r="B30" s="22" t="s">
        <v>35</v>
      </c>
      <c r="C30" s="41" t="str">
        <f>[1]Nastavni_planovi_11_12!AC73</f>
        <v>Jurjević Bernard</v>
      </c>
      <c r="D30" s="221"/>
      <c r="E30" s="310"/>
      <c r="F30" s="311"/>
      <c r="G30" s="312"/>
      <c r="H30" s="313"/>
      <c r="I30" s="313"/>
      <c r="J30" s="313"/>
      <c r="K30" s="314"/>
      <c r="L30" s="310"/>
      <c r="M30" s="311"/>
      <c r="N30" s="312"/>
      <c r="O30" s="313"/>
      <c r="P30" s="313"/>
      <c r="Q30" s="313"/>
      <c r="R30" s="314"/>
      <c r="S30" s="310"/>
      <c r="T30" s="311"/>
      <c r="U30" s="312"/>
      <c r="V30" s="313"/>
      <c r="W30" s="313"/>
      <c r="X30" s="313"/>
      <c r="Y30" s="314"/>
      <c r="Z30" s="310"/>
      <c r="AA30" s="311" t="s">
        <v>131</v>
      </c>
      <c r="AB30" s="312"/>
      <c r="AC30" s="313"/>
      <c r="AD30" s="313"/>
      <c r="AE30" s="313"/>
      <c r="AF30" s="314"/>
      <c r="AG30" s="315"/>
      <c r="AH30" s="311"/>
    </row>
    <row r="31" spans="1:34" ht="23.25" customHeight="1" thickBot="1">
      <c r="A31" s="449"/>
      <c r="B31" s="31" t="s">
        <v>52</v>
      </c>
      <c r="C31" s="103">
        <f>[1]Nastavni_planovi_11_12!AC74</f>
        <v>0</v>
      </c>
      <c r="D31" s="222"/>
      <c r="E31" s="305"/>
      <c r="F31" s="306"/>
      <c r="G31" s="307"/>
      <c r="H31" s="308"/>
      <c r="I31" s="308"/>
      <c r="J31" s="308"/>
      <c r="K31" s="309"/>
      <c r="L31" s="305"/>
      <c r="M31" s="306"/>
      <c r="N31" s="307"/>
      <c r="O31" s="308"/>
      <c r="P31" s="308"/>
      <c r="Q31" s="308"/>
      <c r="R31" s="309"/>
      <c r="S31" s="305"/>
      <c r="T31" s="306"/>
      <c r="U31" s="307"/>
      <c r="V31" s="308"/>
      <c r="W31" s="308"/>
      <c r="X31" s="308"/>
      <c r="Y31" s="309"/>
      <c r="Z31" s="305"/>
      <c r="AA31" s="306"/>
      <c r="AB31" s="307"/>
      <c r="AC31" s="308"/>
      <c r="AD31" s="308"/>
      <c r="AE31" s="308"/>
      <c r="AF31" s="309"/>
      <c r="AG31" s="305"/>
      <c r="AH31" s="306"/>
    </row>
    <row r="32" spans="1:34" ht="29.25" customHeight="1" thickBot="1">
      <c r="A32" s="450" t="s">
        <v>101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2"/>
    </row>
    <row r="33" spans="1:34" ht="24.95" customHeight="1">
      <c r="A33" s="418" t="s">
        <v>0</v>
      </c>
      <c r="B33" s="421" t="s">
        <v>1</v>
      </c>
      <c r="C33" s="412" t="s">
        <v>37</v>
      </c>
      <c r="D33" s="415" t="s">
        <v>121</v>
      </c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  <c r="AD33" s="415"/>
      <c r="AE33" s="415"/>
      <c r="AF33" s="415"/>
      <c r="AG33" s="415"/>
      <c r="AH33" s="416"/>
    </row>
    <row r="34" spans="1:34" ht="33.75" customHeight="1">
      <c r="A34" s="419"/>
      <c r="B34" s="422"/>
      <c r="C34" s="413"/>
      <c r="D34" s="408" t="s">
        <v>122</v>
      </c>
      <c r="E34" s="409"/>
      <c r="F34" s="409"/>
      <c r="G34" s="409"/>
      <c r="H34" s="409"/>
      <c r="I34" s="409"/>
      <c r="J34" s="410" t="s">
        <v>123</v>
      </c>
      <c r="K34" s="409"/>
      <c r="L34" s="409"/>
      <c r="M34" s="409"/>
      <c r="N34" s="409"/>
      <c r="O34" s="409"/>
      <c r="P34" s="411"/>
      <c r="Q34" s="410" t="s">
        <v>124</v>
      </c>
      <c r="R34" s="409"/>
      <c r="S34" s="409"/>
      <c r="T34" s="409"/>
      <c r="U34" s="409"/>
      <c r="V34" s="409"/>
      <c r="W34" s="411"/>
      <c r="X34" s="410" t="s">
        <v>125</v>
      </c>
      <c r="Y34" s="409"/>
      <c r="Z34" s="409"/>
      <c r="AA34" s="409"/>
      <c r="AB34" s="409"/>
      <c r="AC34" s="409"/>
      <c r="AD34" s="409"/>
      <c r="AE34" s="403"/>
      <c r="AF34" s="409"/>
      <c r="AG34" s="409"/>
      <c r="AH34" s="427"/>
    </row>
    <row r="35" spans="1:34" ht="24.95" customHeight="1">
      <c r="A35" s="419"/>
      <c r="B35" s="422"/>
      <c r="C35" s="413"/>
      <c r="D35" s="47">
        <v>1</v>
      </c>
      <c r="E35" s="34">
        <v>2</v>
      </c>
      <c r="F35" s="34">
        <v>3</v>
      </c>
      <c r="G35" s="34">
        <v>4</v>
      </c>
      <c r="H35" s="197">
        <v>5</v>
      </c>
      <c r="I35" s="198">
        <v>6</v>
      </c>
      <c r="J35" s="35">
        <v>7</v>
      </c>
      <c r="K35" s="33">
        <v>8</v>
      </c>
      <c r="L35" s="34">
        <v>9</v>
      </c>
      <c r="M35" s="34">
        <v>10</v>
      </c>
      <c r="N35" s="34">
        <v>11</v>
      </c>
      <c r="O35" s="197">
        <v>12</v>
      </c>
      <c r="P35" s="199">
        <v>13</v>
      </c>
      <c r="Q35" s="35">
        <v>14</v>
      </c>
      <c r="R35" s="33">
        <v>15</v>
      </c>
      <c r="S35" s="34">
        <v>16</v>
      </c>
      <c r="T35" s="34">
        <v>17</v>
      </c>
      <c r="U35" s="34">
        <v>18</v>
      </c>
      <c r="V35" s="197">
        <v>19</v>
      </c>
      <c r="W35" s="198">
        <v>20</v>
      </c>
      <c r="X35" s="35">
        <v>21</v>
      </c>
      <c r="Y35" s="33">
        <v>22</v>
      </c>
      <c r="Z35" s="34">
        <v>23</v>
      </c>
      <c r="AA35" s="34">
        <v>24</v>
      </c>
      <c r="AB35" s="34">
        <v>25</v>
      </c>
      <c r="AC35" s="197">
        <v>26</v>
      </c>
      <c r="AD35" s="200">
        <v>27</v>
      </c>
      <c r="AE35" s="33">
        <v>28</v>
      </c>
      <c r="AF35" s="33">
        <v>29</v>
      </c>
      <c r="AG35" s="201">
        <v>30</v>
      </c>
      <c r="AH35" s="202"/>
    </row>
    <row r="36" spans="1:34" ht="24.95" customHeight="1" thickBot="1">
      <c r="A36" s="420"/>
      <c r="B36" s="423"/>
      <c r="C36" s="414"/>
      <c r="D36" s="50" t="s">
        <v>43</v>
      </c>
      <c r="E36" s="37" t="s">
        <v>39</v>
      </c>
      <c r="F36" s="37" t="s">
        <v>40</v>
      </c>
      <c r="G36" s="37" t="s">
        <v>41</v>
      </c>
      <c r="H36" s="203" t="s">
        <v>39</v>
      </c>
      <c r="I36" s="204" t="s">
        <v>42</v>
      </c>
      <c r="J36" s="38" t="s">
        <v>41</v>
      </c>
      <c r="K36" s="36" t="s">
        <v>43</v>
      </c>
      <c r="L36" s="37" t="s">
        <v>39</v>
      </c>
      <c r="M36" s="37" t="s">
        <v>40</v>
      </c>
      <c r="N36" s="37" t="s">
        <v>41</v>
      </c>
      <c r="O36" s="203" t="s">
        <v>39</v>
      </c>
      <c r="P36" s="205" t="s">
        <v>42</v>
      </c>
      <c r="Q36" s="38" t="s">
        <v>41</v>
      </c>
      <c r="R36" s="36" t="s">
        <v>43</v>
      </c>
      <c r="S36" s="37" t="s">
        <v>39</v>
      </c>
      <c r="T36" s="37" t="s">
        <v>40</v>
      </c>
      <c r="U36" s="37" t="s">
        <v>41</v>
      </c>
      <c r="V36" s="203" t="s">
        <v>39</v>
      </c>
      <c r="W36" s="204" t="s">
        <v>42</v>
      </c>
      <c r="X36" s="38" t="s">
        <v>41</v>
      </c>
      <c r="Y36" s="36" t="s">
        <v>43</v>
      </c>
      <c r="Z36" s="37" t="s">
        <v>39</v>
      </c>
      <c r="AA36" s="37" t="s">
        <v>40</v>
      </c>
      <c r="AB36" s="37" t="s">
        <v>41</v>
      </c>
      <c r="AC36" s="203" t="s">
        <v>39</v>
      </c>
      <c r="AD36" s="206" t="s">
        <v>42</v>
      </c>
      <c r="AE36" s="36" t="s">
        <v>41</v>
      </c>
      <c r="AF36" s="36" t="s">
        <v>43</v>
      </c>
      <c r="AG36" s="207" t="s">
        <v>39</v>
      </c>
      <c r="AH36" s="208"/>
    </row>
    <row r="37" spans="1:34" ht="20.100000000000001" customHeight="1" thickTop="1">
      <c r="A37" s="11" t="s">
        <v>2</v>
      </c>
      <c r="B37" s="104" t="s">
        <v>3</v>
      </c>
      <c r="C37" s="98" t="str">
        <f t="shared" ref="C37:C62" si="0">C6</f>
        <v>Rimanić Magda</v>
      </c>
      <c r="D37" s="244"/>
      <c r="E37" s="245" t="s">
        <v>131</v>
      </c>
      <c r="F37" s="245"/>
      <c r="G37" s="245"/>
      <c r="H37" s="269"/>
      <c r="I37" s="270"/>
      <c r="J37" s="243"/>
      <c r="K37" s="244"/>
      <c r="L37" s="245"/>
      <c r="M37" s="245"/>
      <c r="N37" s="245"/>
      <c r="O37" s="269"/>
      <c r="P37" s="270"/>
      <c r="Q37" s="243"/>
      <c r="R37" s="244"/>
      <c r="S37" s="245"/>
      <c r="T37" s="245" t="s">
        <v>131</v>
      </c>
      <c r="U37" s="245"/>
      <c r="V37" s="269"/>
      <c r="W37" s="270"/>
      <c r="X37" s="243"/>
      <c r="Y37" s="244"/>
      <c r="Z37" s="245"/>
      <c r="AA37" s="245"/>
      <c r="AB37" s="245"/>
      <c r="AC37" s="269"/>
      <c r="AD37" s="270"/>
      <c r="AE37" s="243"/>
      <c r="AF37" s="244"/>
      <c r="AG37" s="271"/>
      <c r="AH37" s="225"/>
    </row>
    <row r="38" spans="1:34" ht="20.100000000000001" customHeight="1">
      <c r="A38" s="439" t="s">
        <v>4</v>
      </c>
      <c r="B38" s="14" t="s">
        <v>5</v>
      </c>
      <c r="C38" s="39">
        <f t="shared" si="0"/>
        <v>0</v>
      </c>
      <c r="D38" s="254"/>
      <c r="E38" s="255"/>
      <c r="F38" s="255"/>
      <c r="G38" s="255"/>
      <c r="H38" s="274"/>
      <c r="I38" s="275"/>
      <c r="J38" s="253"/>
      <c r="K38" s="254"/>
      <c r="L38" s="255"/>
      <c r="M38" s="255"/>
      <c r="N38" s="255"/>
      <c r="O38" s="274"/>
      <c r="P38" s="275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276"/>
      <c r="AH38" s="226"/>
    </row>
    <row r="39" spans="1:34" ht="20.100000000000001" customHeight="1">
      <c r="A39" s="442"/>
      <c r="B39" s="15" t="s">
        <v>6</v>
      </c>
      <c r="C39" s="40" t="str">
        <f t="shared" si="0"/>
        <v>Grujić Sanja</v>
      </c>
      <c r="D39" s="254"/>
      <c r="E39" s="255"/>
      <c r="F39" s="255"/>
      <c r="G39" s="255"/>
      <c r="H39" s="274"/>
      <c r="I39" s="275"/>
      <c r="J39" s="253"/>
      <c r="K39" s="254"/>
      <c r="L39" s="255"/>
      <c r="M39" s="255"/>
      <c r="N39" s="255"/>
      <c r="O39" s="274"/>
      <c r="P39" s="275"/>
      <c r="Q39" s="253"/>
      <c r="R39" s="254"/>
      <c r="S39" s="255"/>
      <c r="T39" s="255"/>
      <c r="U39" s="255" t="s">
        <v>131</v>
      </c>
      <c r="V39" s="274"/>
      <c r="W39" s="275"/>
      <c r="X39" s="253"/>
      <c r="Y39" s="254"/>
      <c r="Z39" s="255"/>
      <c r="AA39" s="255"/>
      <c r="AB39" s="255"/>
      <c r="AC39" s="274"/>
      <c r="AD39" s="275"/>
      <c r="AE39" s="253"/>
      <c r="AF39" s="254"/>
      <c r="AG39" s="276"/>
      <c r="AH39" s="226"/>
    </row>
    <row r="40" spans="1:34" ht="20.100000000000001" customHeight="1">
      <c r="A40" s="443"/>
      <c r="B40" s="12" t="s">
        <v>38</v>
      </c>
      <c r="C40" s="20">
        <f t="shared" si="0"/>
        <v>0</v>
      </c>
      <c r="D40" s="254"/>
      <c r="E40" s="255"/>
      <c r="F40" s="255"/>
      <c r="G40" s="255"/>
      <c r="H40" s="274"/>
      <c r="I40" s="275"/>
      <c r="J40" s="253"/>
      <c r="K40" s="254"/>
      <c r="L40" s="255"/>
      <c r="M40" s="255"/>
      <c r="N40" s="255"/>
      <c r="O40" s="274"/>
      <c r="P40" s="275"/>
      <c r="Q40" s="253"/>
      <c r="R40" s="254"/>
      <c r="S40" s="255"/>
      <c r="T40" s="255"/>
      <c r="U40" s="255"/>
      <c r="V40" s="274"/>
      <c r="W40" s="275"/>
      <c r="X40" s="253"/>
      <c r="Y40" s="254"/>
      <c r="Z40" s="255"/>
      <c r="AA40" s="255"/>
      <c r="AB40" s="255"/>
      <c r="AC40" s="274"/>
      <c r="AD40" s="275"/>
      <c r="AE40" s="253"/>
      <c r="AF40" s="254"/>
      <c r="AG40" s="276"/>
      <c r="AH40" s="226"/>
    </row>
    <row r="41" spans="1:34" ht="20.100000000000001" customHeight="1">
      <c r="A41" s="439" t="s">
        <v>7</v>
      </c>
      <c r="B41" s="14" t="s">
        <v>8</v>
      </c>
      <c r="C41" s="101">
        <f t="shared" si="0"/>
        <v>0</v>
      </c>
      <c r="D41" s="254"/>
      <c r="E41" s="255"/>
      <c r="F41" s="255"/>
      <c r="G41" s="255"/>
      <c r="H41" s="274"/>
      <c r="I41" s="275"/>
      <c r="J41" s="253"/>
      <c r="K41" s="254"/>
      <c r="L41" s="255"/>
      <c r="M41" s="255"/>
      <c r="N41" s="255"/>
      <c r="O41" s="274"/>
      <c r="P41" s="275"/>
      <c r="Q41" s="253"/>
      <c r="R41" s="254"/>
      <c r="S41" s="255"/>
      <c r="T41" s="255"/>
      <c r="U41" s="255"/>
      <c r="V41" s="274"/>
      <c r="W41" s="275"/>
      <c r="X41" s="253"/>
      <c r="Y41" s="254"/>
      <c r="Z41" s="255"/>
      <c r="AA41" s="255"/>
      <c r="AB41" s="255"/>
      <c r="AC41" s="274"/>
      <c r="AD41" s="275"/>
      <c r="AE41" s="253"/>
      <c r="AF41" s="254"/>
      <c r="AG41" s="278"/>
      <c r="AH41" s="226"/>
    </row>
    <row r="42" spans="1:34" ht="20.100000000000001" customHeight="1">
      <c r="A42" s="440"/>
      <c r="B42" s="102" t="s">
        <v>49</v>
      </c>
      <c r="C42" s="101" t="str">
        <f t="shared" si="0"/>
        <v>Moscarda Lorena</v>
      </c>
      <c r="D42" s="254"/>
      <c r="E42" s="255"/>
      <c r="F42" s="255"/>
      <c r="G42" s="255"/>
      <c r="H42" s="274"/>
      <c r="I42" s="275"/>
      <c r="J42" s="253"/>
      <c r="K42" s="254"/>
      <c r="L42" s="255"/>
      <c r="M42" s="255"/>
      <c r="N42" s="255"/>
      <c r="O42" s="274"/>
      <c r="P42" s="275"/>
      <c r="Q42" s="253"/>
      <c r="R42" s="254"/>
      <c r="S42" s="255"/>
      <c r="T42" s="255"/>
      <c r="U42" s="255"/>
      <c r="V42" s="274"/>
      <c r="W42" s="275"/>
      <c r="X42" s="253"/>
      <c r="Y42" s="254"/>
      <c r="Z42" s="255" t="s">
        <v>131</v>
      </c>
      <c r="AA42" s="255"/>
      <c r="AB42" s="255"/>
      <c r="AC42" s="274"/>
      <c r="AD42" s="275"/>
      <c r="AE42" s="253"/>
      <c r="AF42" s="254"/>
      <c r="AG42" s="276"/>
      <c r="AH42" s="226"/>
    </row>
    <row r="43" spans="1:34" ht="20.100000000000001" customHeight="1">
      <c r="A43" s="440"/>
      <c r="B43" s="102" t="s">
        <v>9</v>
      </c>
      <c r="C43" s="101" t="str">
        <f t="shared" si="0"/>
        <v>Petrić Ljiljana</v>
      </c>
      <c r="D43" s="254"/>
      <c r="E43" s="255"/>
      <c r="F43" s="255"/>
      <c r="G43" s="255"/>
      <c r="H43" s="274"/>
      <c r="I43" s="275"/>
      <c r="J43" s="253"/>
      <c r="K43" s="254"/>
      <c r="L43" s="255"/>
      <c r="M43" s="255"/>
      <c r="N43" s="255"/>
      <c r="O43" s="274"/>
      <c r="P43" s="275"/>
      <c r="Q43" s="253"/>
      <c r="R43" s="254"/>
      <c r="S43" s="255"/>
      <c r="T43" s="255"/>
      <c r="U43" s="255"/>
      <c r="V43" s="274"/>
      <c r="W43" s="275"/>
      <c r="X43" s="253"/>
      <c r="Y43" s="254"/>
      <c r="Z43" s="255" t="s">
        <v>131</v>
      </c>
      <c r="AA43" s="255"/>
      <c r="AB43" s="255"/>
      <c r="AC43" s="274"/>
      <c r="AD43" s="275"/>
      <c r="AE43" s="253"/>
      <c r="AF43" s="254"/>
      <c r="AG43" s="276"/>
      <c r="AH43" s="226"/>
    </row>
    <row r="44" spans="1:34" ht="20.100000000000001" customHeight="1">
      <c r="A44" s="441"/>
      <c r="B44" s="19" t="s">
        <v>60</v>
      </c>
      <c r="C44" s="101">
        <f t="shared" si="0"/>
        <v>0</v>
      </c>
      <c r="D44" s="254"/>
      <c r="E44" s="255"/>
      <c r="F44" s="255"/>
      <c r="G44" s="255"/>
      <c r="H44" s="274"/>
      <c r="I44" s="275"/>
      <c r="J44" s="253"/>
      <c r="K44" s="254"/>
      <c r="L44" s="255"/>
      <c r="M44" s="255"/>
      <c r="N44" s="255"/>
      <c r="O44" s="274"/>
      <c r="P44" s="275"/>
      <c r="Q44" s="253"/>
      <c r="R44" s="254"/>
      <c r="S44" s="255"/>
      <c r="T44" s="255"/>
      <c r="U44" s="255"/>
      <c r="V44" s="274"/>
      <c r="W44" s="275"/>
      <c r="X44" s="253"/>
      <c r="Y44" s="254"/>
      <c r="Z44" s="255"/>
      <c r="AA44" s="255"/>
      <c r="AB44" s="255"/>
      <c r="AC44" s="274"/>
      <c r="AD44" s="275"/>
      <c r="AE44" s="253"/>
      <c r="AF44" s="254"/>
      <c r="AG44" s="276"/>
      <c r="AH44" s="226"/>
    </row>
    <row r="45" spans="1:34" ht="20.100000000000001" customHeight="1">
      <c r="A45" s="21" t="s">
        <v>10</v>
      </c>
      <c r="B45" s="22" t="s">
        <v>11</v>
      </c>
      <c r="C45" s="24" t="str">
        <f t="shared" si="0"/>
        <v>Brajdić Divšić Katarina</v>
      </c>
      <c r="D45" s="254"/>
      <c r="E45" s="255"/>
      <c r="F45" s="255"/>
      <c r="G45" s="255"/>
      <c r="H45" s="274"/>
      <c r="I45" s="275"/>
      <c r="J45" s="253"/>
      <c r="K45" s="254"/>
      <c r="L45" s="255"/>
      <c r="M45" s="255"/>
      <c r="N45" s="255"/>
      <c r="O45" s="274"/>
      <c r="P45" s="275"/>
      <c r="Q45" s="253"/>
      <c r="R45" s="254"/>
      <c r="S45" s="255"/>
      <c r="T45" s="255"/>
      <c r="U45" s="255"/>
      <c r="V45" s="274"/>
      <c r="W45" s="275"/>
      <c r="X45" s="253"/>
      <c r="Y45" s="254"/>
      <c r="Z45" s="255"/>
      <c r="AA45" s="255"/>
      <c r="AB45" s="255"/>
      <c r="AC45" s="274"/>
      <c r="AD45" s="275"/>
      <c r="AE45" s="253"/>
      <c r="AF45" s="254"/>
      <c r="AG45" s="278"/>
      <c r="AH45" s="226"/>
    </row>
    <row r="46" spans="1:34" ht="20.100000000000001" customHeight="1">
      <c r="A46" s="21" t="s">
        <v>12</v>
      </c>
      <c r="B46" s="22" t="s">
        <v>13</v>
      </c>
      <c r="C46" s="23" t="str">
        <f t="shared" si="0"/>
        <v>Ursić Marica</v>
      </c>
      <c r="D46" s="254"/>
      <c r="E46" s="255"/>
      <c r="F46" s="255"/>
      <c r="G46" s="255"/>
      <c r="H46" s="274"/>
      <c r="I46" s="275"/>
      <c r="J46" s="253"/>
      <c r="K46" s="254"/>
      <c r="L46" s="255"/>
      <c r="M46" s="255"/>
      <c r="N46" s="255"/>
      <c r="O46" s="274"/>
      <c r="P46" s="275"/>
      <c r="Q46" s="253"/>
      <c r="R46" s="254" t="s">
        <v>131</v>
      </c>
      <c r="S46" s="255"/>
      <c r="T46" s="255"/>
      <c r="U46" s="255"/>
      <c r="V46" s="274"/>
      <c r="W46" s="275"/>
      <c r="X46" s="253"/>
      <c r="Y46" s="254"/>
      <c r="Z46" s="255"/>
      <c r="AA46" s="255"/>
      <c r="AB46" s="255"/>
      <c r="AC46" s="274"/>
      <c r="AD46" s="275"/>
      <c r="AE46" s="253"/>
      <c r="AF46" s="254"/>
      <c r="AG46" s="278"/>
      <c r="AH46" s="226"/>
    </row>
    <row r="47" spans="1:34" ht="20.100000000000001" customHeight="1">
      <c r="A47" s="21" t="s">
        <v>14</v>
      </c>
      <c r="B47" s="22" t="s">
        <v>15</v>
      </c>
      <c r="C47" s="23" t="str">
        <f t="shared" si="0"/>
        <v>Brajković Ana</v>
      </c>
      <c r="D47" s="254"/>
      <c r="E47" s="255"/>
      <c r="F47" s="255"/>
      <c r="G47" s="255"/>
      <c r="H47" s="274"/>
      <c r="I47" s="275"/>
      <c r="J47" s="253"/>
      <c r="K47" s="254"/>
      <c r="L47" s="255"/>
      <c r="M47" s="255"/>
      <c r="N47" s="255"/>
      <c r="O47" s="274"/>
      <c r="P47" s="275"/>
      <c r="Q47" s="253"/>
      <c r="R47" s="254"/>
      <c r="S47" s="255"/>
      <c r="T47" s="255"/>
      <c r="U47" s="255"/>
      <c r="V47" s="274"/>
      <c r="W47" s="275"/>
      <c r="X47" s="253"/>
      <c r="Y47" s="254"/>
      <c r="Z47" s="255"/>
      <c r="AA47" s="255"/>
      <c r="AB47" s="255"/>
      <c r="AC47" s="274"/>
      <c r="AD47" s="275"/>
      <c r="AE47" s="253"/>
      <c r="AF47" s="254"/>
      <c r="AG47" s="278"/>
      <c r="AH47" s="226"/>
    </row>
    <row r="48" spans="1:34" ht="20.100000000000001" customHeight="1">
      <c r="A48" s="21" t="s">
        <v>16</v>
      </c>
      <c r="B48" s="22" t="s">
        <v>61</v>
      </c>
      <c r="C48" s="23" t="str">
        <f t="shared" si="0"/>
        <v>Barbiš Sandra</v>
      </c>
      <c r="D48" s="254"/>
      <c r="E48" s="255"/>
      <c r="F48" s="255"/>
      <c r="G48" s="255"/>
      <c r="H48" s="274"/>
      <c r="I48" s="275"/>
      <c r="J48" s="253"/>
      <c r="K48" s="254"/>
      <c r="L48" s="255"/>
      <c r="M48" s="255"/>
      <c r="N48" s="255"/>
      <c r="O48" s="274"/>
      <c r="P48" s="275"/>
      <c r="Q48" s="253"/>
      <c r="R48" s="254"/>
      <c r="S48" s="255"/>
      <c r="T48" s="255"/>
      <c r="U48" s="255"/>
      <c r="V48" s="274"/>
      <c r="W48" s="275"/>
      <c r="X48" s="253"/>
      <c r="Y48" s="254"/>
      <c r="Z48" s="255"/>
      <c r="AA48" s="255"/>
      <c r="AB48" s="255"/>
      <c r="AC48" s="274"/>
      <c r="AD48" s="275"/>
      <c r="AE48" s="253"/>
      <c r="AF48" s="254" t="s">
        <v>131</v>
      </c>
      <c r="AG48" s="276"/>
      <c r="AH48" s="226"/>
    </row>
    <row r="49" spans="1:34" ht="20.100000000000001" customHeight="1">
      <c r="A49" s="21" t="s">
        <v>18</v>
      </c>
      <c r="B49" s="22" t="s">
        <v>17</v>
      </c>
      <c r="C49" s="23" t="str">
        <f t="shared" si="0"/>
        <v>Dobrić Igor</v>
      </c>
      <c r="D49" s="254"/>
      <c r="E49" s="255"/>
      <c r="F49" s="255"/>
      <c r="G49" s="255"/>
      <c r="H49" s="274"/>
      <c r="I49" s="275"/>
      <c r="J49" s="253"/>
      <c r="K49" s="254"/>
      <c r="L49" s="255"/>
      <c r="M49" s="255"/>
      <c r="N49" s="255"/>
      <c r="O49" s="274"/>
      <c r="P49" s="275"/>
      <c r="Q49" s="253"/>
      <c r="R49" s="254"/>
      <c r="S49" s="255"/>
      <c r="T49" s="255"/>
      <c r="U49" s="255"/>
      <c r="V49" s="274"/>
      <c r="W49" s="275"/>
      <c r="X49" s="253"/>
      <c r="Y49" s="254" t="s">
        <v>131</v>
      </c>
      <c r="Z49" s="255"/>
      <c r="AA49" s="255"/>
      <c r="AB49" s="255"/>
      <c r="AC49" s="274"/>
      <c r="AD49" s="275"/>
      <c r="AE49" s="253"/>
      <c r="AF49" s="254"/>
      <c r="AG49" s="276"/>
      <c r="AH49" s="226"/>
    </row>
    <row r="50" spans="1:34" ht="20.100000000000001" customHeight="1">
      <c r="A50" s="21" t="s">
        <v>20</v>
      </c>
      <c r="B50" s="22" t="s">
        <v>19</v>
      </c>
      <c r="C50" s="23" t="str">
        <f t="shared" si="0"/>
        <v>Hrestak Biševac Martina</v>
      </c>
      <c r="D50" s="254"/>
      <c r="E50" s="255"/>
      <c r="F50" s="255"/>
      <c r="G50" s="255"/>
      <c r="H50" s="274"/>
      <c r="I50" s="275"/>
      <c r="J50" s="253"/>
      <c r="K50" s="254"/>
      <c r="L50" s="255"/>
      <c r="M50" s="255"/>
      <c r="N50" s="255"/>
      <c r="O50" s="274"/>
      <c r="P50" s="275"/>
      <c r="Q50" s="253"/>
      <c r="R50" s="254"/>
      <c r="S50" s="255"/>
      <c r="T50" s="255"/>
      <c r="U50" s="255"/>
      <c r="V50" s="274"/>
      <c r="W50" s="275"/>
      <c r="X50" s="253"/>
      <c r="Y50" s="254"/>
      <c r="Z50" s="255"/>
      <c r="AA50" s="255"/>
      <c r="AB50" s="255"/>
      <c r="AC50" s="274"/>
      <c r="AD50" s="275"/>
      <c r="AE50" s="253"/>
      <c r="AF50" s="254"/>
      <c r="AG50" s="276"/>
      <c r="AH50" s="226"/>
    </row>
    <row r="51" spans="1:34" ht="20.100000000000001" customHeight="1">
      <c r="A51" s="21" t="s">
        <v>22</v>
      </c>
      <c r="B51" s="22" t="s">
        <v>21</v>
      </c>
      <c r="C51" s="23" t="str">
        <f t="shared" si="0"/>
        <v>Gortan Robert</v>
      </c>
      <c r="D51" s="254"/>
      <c r="E51" s="255"/>
      <c r="F51" s="255"/>
      <c r="G51" s="255"/>
      <c r="H51" s="274"/>
      <c r="I51" s="275"/>
      <c r="J51" s="253"/>
      <c r="K51" s="254"/>
      <c r="L51" s="255"/>
      <c r="M51" s="255" t="s">
        <v>131</v>
      </c>
      <c r="N51" s="255"/>
      <c r="O51" s="274"/>
      <c r="P51" s="275"/>
      <c r="Q51" s="253"/>
      <c r="R51" s="254"/>
      <c r="S51" s="255"/>
      <c r="T51" s="255"/>
      <c r="U51" s="255"/>
      <c r="V51" s="274"/>
      <c r="W51" s="275"/>
      <c r="X51" s="253"/>
      <c r="Y51" s="254"/>
      <c r="Z51" s="255"/>
      <c r="AA51" s="255"/>
      <c r="AB51" s="255"/>
      <c r="AC51" s="274"/>
      <c r="AD51" s="275"/>
      <c r="AE51" s="253"/>
      <c r="AF51" s="254"/>
      <c r="AG51" s="276"/>
      <c r="AH51" s="226"/>
    </row>
    <row r="52" spans="1:34" ht="20.100000000000001" customHeight="1">
      <c r="A52" s="21" t="s">
        <v>24</v>
      </c>
      <c r="B52" s="22" t="s">
        <v>23</v>
      </c>
      <c r="C52" s="23" t="str">
        <f t="shared" si="0"/>
        <v>Gržinić Branka</v>
      </c>
      <c r="D52" s="254"/>
      <c r="E52" s="255"/>
      <c r="F52" s="255"/>
      <c r="G52" s="255"/>
      <c r="H52" s="274"/>
      <c r="I52" s="275"/>
      <c r="J52" s="253"/>
      <c r="K52" s="254"/>
      <c r="L52" s="255"/>
      <c r="M52" s="255"/>
      <c r="N52" s="255" t="s">
        <v>131</v>
      </c>
      <c r="O52" s="274"/>
      <c r="P52" s="275"/>
      <c r="Q52" s="253"/>
      <c r="R52" s="254"/>
      <c r="S52" s="255"/>
      <c r="T52" s="255"/>
      <c r="U52" s="255"/>
      <c r="V52" s="274"/>
      <c r="W52" s="275"/>
      <c r="X52" s="253"/>
      <c r="Y52" s="254"/>
      <c r="Z52" s="255"/>
      <c r="AA52" s="255"/>
      <c r="AB52" s="255"/>
      <c r="AC52" s="274"/>
      <c r="AD52" s="275"/>
      <c r="AE52" s="253"/>
      <c r="AF52" s="254"/>
      <c r="AG52" s="276"/>
      <c r="AH52" s="226"/>
    </row>
    <row r="53" spans="1:34" ht="20.100000000000001" customHeight="1">
      <c r="A53" s="21" t="s">
        <v>26</v>
      </c>
      <c r="B53" s="22" t="s">
        <v>25</v>
      </c>
      <c r="C53" s="24" t="str">
        <f t="shared" si="0"/>
        <v>Skok Damir</v>
      </c>
      <c r="D53" s="254"/>
      <c r="E53" s="255"/>
      <c r="F53" s="255"/>
      <c r="G53" s="255"/>
      <c r="H53" s="274"/>
      <c r="I53" s="275"/>
      <c r="J53" s="253"/>
      <c r="K53" s="254"/>
      <c r="L53" s="255"/>
      <c r="M53" s="255"/>
      <c r="N53" s="255"/>
      <c r="O53" s="274"/>
      <c r="P53" s="275"/>
      <c r="Q53" s="253"/>
      <c r="R53" s="254"/>
      <c r="S53" s="255"/>
      <c r="T53" s="255"/>
      <c r="U53" s="255"/>
      <c r="V53" s="274"/>
      <c r="W53" s="275"/>
      <c r="X53" s="253"/>
      <c r="Y53" s="254"/>
      <c r="Z53" s="255"/>
      <c r="AA53" s="255"/>
      <c r="AB53" s="255"/>
      <c r="AC53" s="274"/>
      <c r="AD53" s="275"/>
      <c r="AE53" s="253"/>
      <c r="AF53" s="254"/>
      <c r="AG53" s="276"/>
      <c r="AH53" s="226"/>
    </row>
    <row r="54" spans="1:34" ht="20.100000000000001" customHeight="1">
      <c r="A54" s="21" t="s">
        <v>28</v>
      </c>
      <c r="B54" s="22" t="s">
        <v>27</v>
      </c>
      <c r="C54" s="23" t="str">
        <f t="shared" si="0"/>
        <v>Burić Ivana</v>
      </c>
      <c r="D54" s="254"/>
      <c r="E54" s="255"/>
      <c r="F54" s="255"/>
      <c r="G54" s="255" t="s">
        <v>131</v>
      </c>
      <c r="H54" s="274"/>
      <c r="I54" s="275"/>
      <c r="J54" s="253"/>
      <c r="K54" s="254"/>
      <c r="L54" s="255"/>
      <c r="M54" s="255"/>
      <c r="N54" s="255"/>
      <c r="O54" s="274"/>
      <c r="P54" s="275"/>
      <c r="Q54" s="253"/>
      <c r="R54" s="254"/>
      <c r="S54" s="255"/>
      <c r="T54" s="255"/>
      <c r="U54" s="255"/>
      <c r="V54" s="274"/>
      <c r="W54" s="275"/>
      <c r="X54" s="253"/>
      <c r="Y54" s="254"/>
      <c r="Z54" s="255"/>
      <c r="AA54" s="255"/>
      <c r="AB54" s="255"/>
      <c r="AC54" s="274"/>
      <c r="AD54" s="275"/>
      <c r="AE54" s="253"/>
      <c r="AF54" s="254"/>
      <c r="AG54" s="276"/>
      <c r="AH54" s="226"/>
    </row>
    <row r="55" spans="1:34" ht="20.100000000000001" customHeight="1">
      <c r="A55" s="439" t="s">
        <v>31</v>
      </c>
      <c r="B55" s="27" t="s">
        <v>32</v>
      </c>
      <c r="C55" s="454" t="str">
        <f t="shared" si="0"/>
        <v>Ujčić Anika</v>
      </c>
      <c r="D55" s="254"/>
      <c r="E55" s="255"/>
      <c r="F55" s="255"/>
      <c r="G55" s="255"/>
      <c r="H55" s="274"/>
      <c r="I55" s="275"/>
      <c r="J55" s="253"/>
      <c r="K55" s="254"/>
      <c r="L55" s="255"/>
      <c r="M55" s="255"/>
      <c r="N55" s="255"/>
      <c r="O55" s="274"/>
      <c r="P55" s="275"/>
      <c r="Q55" s="253"/>
      <c r="R55" s="254"/>
      <c r="S55" s="255"/>
      <c r="T55" s="255"/>
      <c r="U55" s="255"/>
      <c r="V55" s="274"/>
      <c r="W55" s="275"/>
      <c r="X55" s="253"/>
      <c r="Y55" s="254"/>
      <c r="Z55" s="255"/>
      <c r="AA55" s="255"/>
      <c r="AB55" s="255"/>
      <c r="AC55" s="274"/>
      <c r="AD55" s="275"/>
      <c r="AE55" s="253"/>
      <c r="AF55" s="254"/>
      <c r="AG55" s="276"/>
      <c r="AH55" s="226"/>
    </row>
    <row r="56" spans="1:34" ht="20.100000000000001" customHeight="1">
      <c r="A56" s="443"/>
      <c r="B56" s="42" t="s">
        <v>33</v>
      </c>
      <c r="C56" s="455"/>
      <c r="D56" s="254"/>
      <c r="E56" s="255"/>
      <c r="F56" s="255"/>
      <c r="G56" s="255"/>
      <c r="H56" s="274"/>
      <c r="I56" s="275"/>
      <c r="J56" s="253"/>
      <c r="K56" s="254"/>
      <c r="L56" s="255"/>
      <c r="M56" s="255"/>
      <c r="N56" s="255"/>
      <c r="O56" s="274"/>
      <c r="P56" s="275"/>
      <c r="Q56" s="253"/>
      <c r="R56" s="254"/>
      <c r="S56" s="255"/>
      <c r="T56" s="255"/>
      <c r="U56" s="255"/>
      <c r="V56" s="274"/>
      <c r="W56" s="275"/>
      <c r="X56" s="253"/>
      <c r="Y56" s="254"/>
      <c r="Z56" s="255"/>
      <c r="AA56" s="255"/>
      <c r="AB56" s="255"/>
      <c r="AC56" s="274"/>
      <c r="AD56" s="275"/>
      <c r="AE56" s="253"/>
      <c r="AF56" s="254"/>
      <c r="AG56" s="276"/>
      <c r="AH56" s="226"/>
    </row>
    <row r="57" spans="1:34" ht="20.100000000000001" customHeight="1">
      <c r="A57" s="446" t="s">
        <v>34</v>
      </c>
      <c r="B57" s="27" t="s">
        <v>62</v>
      </c>
      <c r="C57" s="28">
        <f t="shared" si="0"/>
        <v>0</v>
      </c>
      <c r="D57" s="254"/>
      <c r="E57" s="255"/>
      <c r="F57" s="255"/>
      <c r="G57" s="255"/>
      <c r="H57" s="274"/>
      <c r="I57" s="275"/>
      <c r="J57" s="253"/>
      <c r="K57" s="254"/>
      <c r="L57" s="255"/>
      <c r="M57" s="255"/>
      <c r="N57" s="255"/>
      <c r="O57" s="274"/>
      <c r="P57" s="275"/>
      <c r="Q57" s="253"/>
      <c r="R57" s="254"/>
      <c r="S57" s="255"/>
      <c r="T57" s="255"/>
      <c r="U57" s="255"/>
      <c r="V57" s="274"/>
      <c r="W57" s="275"/>
      <c r="X57" s="253"/>
      <c r="Y57" s="254"/>
      <c r="Z57" s="255"/>
      <c r="AA57" s="255"/>
      <c r="AB57" s="255"/>
      <c r="AC57" s="274"/>
      <c r="AD57" s="275"/>
      <c r="AE57" s="253"/>
      <c r="AF57" s="254"/>
      <c r="AG57" s="276"/>
      <c r="AH57" s="226"/>
    </row>
    <row r="58" spans="1:34" ht="20.100000000000001" customHeight="1">
      <c r="A58" s="447"/>
      <c r="B58" s="43" t="s">
        <v>63</v>
      </c>
      <c r="C58" s="23" t="str">
        <f t="shared" si="0"/>
        <v>Morsi Karmen</v>
      </c>
      <c r="D58" s="254"/>
      <c r="E58" s="255"/>
      <c r="F58" s="255"/>
      <c r="G58" s="255"/>
      <c r="H58" s="274"/>
      <c r="I58" s="275"/>
      <c r="J58" s="253"/>
      <c r="K58" s="254"/>
      <c r="L58" s="255"/>
      <c r="M58" s="255"/>
      <c r="N58" s="255"/>
      <c r="O58" s="274"/>
      <c r="P58" s="275"/>
      <c r="Q58" s="253"/>
      <c r="R58" s="254"/>
      <c r="S58" s="255"/>
      <c r="T58" s="255"/>
      <c r="U58" s="255"/>
      <c r="V58" s="274"/>
      <c r="W58" s="275"/>
      <c r="X58" s="253"/>
      <c r="Y58" s="254"/>
      <c r="Z58" s="255"/>
      <c r="AA58" s="255"/>
      <c r="AB58" s="255"/>
      <c r="AC58" s="274"/>
      <c r="AD58" s="275"/>
      <c r="AE58" s="253"/>
      <c r="AF58" s="254"/>
      <c r="AG58" s="276"/>
      <c r="AH58" s="226"/>
    </row>
    <row r="59" spans="1:34" ht="20.100000000000001" customHeight="1">
      <c r="A59" s="447"/>
      <c r="B59" s="43" t="s">
        <v>67</v>
      </c>
      <c r="C59" s="23" t="str">
        <f t="shared" si="0"/>
        <v>Načinović Željko</v>
      </c>
      <c r="D59" s="254"/>
      <c r="E59" s="255"/>
      <c r="F59" s="255"/>
      <c r="G59" s="255"/>
      <c r="H59" s="274"/>
      <c r="I59" s="275"/>
      <c r="J59" s="253"/>
      <c r="K59" s="254"/>
      <c r="L59" s="255"/>
      <c r="M59" s="255"/>
      <c r="N59" s="255"/>
      <c r="O59" s="274"/>
      <c r="P59" s="275"/>
      <c r="Q59" s="253"/>
      <c r="R59" s="254"/>
      <c r="S59" s="255"/>
      <c r="T59" s="255"/>
      <c r="U59" s="255"/>
      <c r="V59" s="274"/>
      <c r="W59" s="275"/>
      <c r="X59" s="253"/>
      <c r="Y59" s="254"/>
      <c r="Z59" s="255"/>
      <c r="AA59" s="255"/>
      <c r="AB59" s="255"/>
      <c r="AC59" s="274"/>
      <c r="AD59" s="275"/>
      <c r="AE59" s="253"/>
      <c r="AF59" s="254"/>
      <c r="AG59" s="276"/>
      <c r="AH59" s="226"/>
    </row>
    <row r="60" spans="1:34" ht="20.100000000000001" customHeight="1">
      <c r="A60" s="448"/>
      <c r="B60" s="43" t="s">
        <v>65</v>
      </c>
      <c r="C60" s="23" t="str">
        <f t="shared" si="0"/>
        <v>Brajković Ana</v>
      </c>
      <c r="D60" s="254"/>
      <c r="E60" s="255"/>
      <c r="F60" s="255"/>
      <c r="G60" s="255"/>
      <c r="H60" s="274"/>
      <c r="I60" s="275"/>
      <c r="J60" s="253"/>
      <c r="K60" s="254"/>
      <c r="L60" s="255"/>
      <c r="M60" s="255"/>
      <c r="N60" s="255"/>
      <c r="O60" s="274"/>
      <c r="P60" s="275"/>
      <c r="Q60" s="253"/>
      <c r="R60" s="254"/>
      <c r="S60" s="255"/>
      <c r="T60" s="255"/>
      <c r="U60" s="255"/>
      <c r="V60" s="274"/>
      <c r="W60" s="275"/>
      <c r="X60" s="253"/>
      <c r="Y60" s="254"/>
      <c r="Z60" s="255"/>
      <c r="AA60" s="255"/>
      <c r="AB60" s="255"/>
      <c r="AC60" s="274"/>
      <c r="AD60" s="275"/>
      <c r="AE60" s="253"/>
      <c r="AF60" s="254"/>
      <c r="AG60" s="276"/>
      <c r="AH60" s="226"/>
    </row>
    <row r="61" spans="1:34" ht="20.100000000000001" customHeight="1">
      <c r="A61" s="439" t="s">
        <v>66</v>
      </c>
      <c r="B61" s="22" t="s">
        <v>35</v>
      </c>
      <c r="C61" s="41" t="str">
        <f t="shared" si="0"/>
        <v>Jurjević Bernard</v>
      </c>
      <c r="D61" s="312"/>
      <c r="E61" s="313"/>
      <c r="F61" s="313"/>
      <c r="G61" s="313"/>
      <c r="H61" s="325"/>
      <c r="I61" s="326"/>
      <c r="J61" s="311"/>
      <c r="K61" s="312"/>
      <c r="L61" s="313"/>
      <c r="M61" s="313"/>
      <c r="N61" s="313"/>
      <c r="O61" s="325"/>
      <c r="P61" s="326"/>
      <c r="Q61" s="311"/>
      <c r="R61" s="312"/>
      <c r="S61" s="313"/>
      <c r="T61" s="313"/>
      <c r="U61" s="313"/>
      <c r="V61" s="325"/>
      <c r="W61" s="326"/>
      <c r="X61" s="311"/>
      <c r="Y61" s="312"/>
      <c r="Z61" s="313"/>
      <c r="AA61" s="313"/>
      <c r="AB61" s="313"/>
      <c r="AC61" s="325"/>
      <c r="AD61" s="326"/>
      <c r="AE61" s="311"/>
      <c r="AF61" s="312"/>
      <c r="AG61" s="327"/>
      <c r="AH61" s="227"/>
    </row>
    <row r="62" spans="1:34" ht="20.100000000000001" customHeight="1" thickBot="1">
      <c r="A62" s="449"/>
      <c r="B62" s="31" t="s">
        <v>52</v>
      </c>
      <c r="C62" s="103">
        <f t="shared" si="0"/>
        <v>0</v>
      </c>
      <c r="D62" s="263"/>
      <c r="E62" s="263"/>
      <c r="F62" s="263"/>
      <c r="G62" s="263"/>
      <c r="H62" s="280"/>
      <c r="I62" s="281"/>
      <c r="J62" s="261"/>
      <c r="K62" s="262"/>
      <c r="L62" s="263"/>
      <c r="M62" s="263"/>
      <c r="N62" s="263"/>
      <c r="O62" s="280"/>
      <c r="P62" s="281"/>
      <c r="Q62" s="261"/>
      <c r="R62" s="262"/>
      <c r="S62" s="263"/>
      <c r="T62" s="263"/>
      <c r="U62" s="263"/>
      <c r="V62" s="280"/>
      <c r="W62" s="281"/>
      <c r="X62" s="261"/>
      <c r="Y62" s="262"/>
      <c r="Z62" s="263"/>
      <c r="AA62" s="263"/>
      <c r="AB62" s="263"/>
      <c r="AC62" s="280"/>
      <c r="AD62" s="281"/>
      <c r="AE62" s="261"/>
      <c r="AF62" s="262"/>
      <c r="AG62" s="282"/>
      <c r="AH62" s="228"/>
    </row>
    <row r="63" spans="1:34" ht="29.25" customHeight="1" thickBot="1">
      <c r="A63" s="450" t="s">
        <v>101</v>
      </c>
      <c r="B63" s="451"/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2"/>
    </row>
    <row r="64" spans="1:34" ht="21.75" customHeight="1" thickBot="1">
      <c r="A64" s="456" t="s">
        <v>0</v>
      </c>
      <c r="B64" s="458" t="s">
        <v>1</v>
      </c>
      <c r="C64" s="460" t="s">
        <v>37</v>
      </c>
      <c r="D64" s="425" t="s">
        <v>126</v>
      </c>
      <c r="E64" s="425"/>
      <c r="F64" s="425"/>
      <c r="G64" s="425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  <c r="T64" s="425"/>
      <c r="U64" s="425"/>
      <c r="V64" s="425"/>
      <c r="W64" s="425"/>
      <c r="X64" s="425"/>
      <c r="Y64" s="425"/>
      <c r="Z64" s="425"/>
      <c r="AA64" s="425"/>
      <c r="AB64" s="425"/>
      <c r="AC64" s="425"/>
      <c r="AD64" s="425"/>
      <c r="AE64" s="425"/>
      <c r="AF64" s="425"/>
      <c r="AG64" s="425"/>
      <c r="AH64" s="426"/>
    </row>
    <row r="65" spans="1:34" s="46" customFormat="1" ht="33.75" customHeight="1" thickTop="1" thickBot="1">
      <c r="A65" s="457"/>
      <c r="B65" s="459"/>
      <c r="C65" s="461"/>
      <c r="D65" s="428" t="s">
        <v>127</v>
      </c>
      <c r="E65" s="429"/>
      <c r="F65" s="429"/>
      <c r="G65" s="430"/>
      <c r="H65" s="403" t="s">
        <v>128</v>
      </c>
      <c r="I65" s="431"/>
      <c r="J65" s="431"/>
      <c r="K65" s="431"/>
      <c r="L65" s="431"/>
      <c r="M65" s="431"/>
      <c r="N65" s="432"/>
      <c r="O65" s="403" t="s">
        <v>129</v>
      </c>
      <c r="P65" s="431"/>
      <c r="Q65" s="431"/>
      <c r="R65" s="431"/>
      <c r="S65" s="431"/>
      <c r="T65" s="431"/>
      <c r="U65" s="432"/>
      <c r="V65" s="403" t="s">
        <v>130</v>
      </c>
      <c r="W65" s="431"/>
      <c r="X65" s="431"/>
      <c r="Y65" s="431"/>
      <c r="Z65" s="431"/>
      <c r="AA65" s="405"/>
      <c r="AB65" s="406"/>
      <c r="AC65" s="406"/>
      <c r="AD65" s="406"/>
      <c r="AE65" s="406"/>
      <c r="AF65" s="406"/>
      <c r="AG65" s="406"/>
      <c r="AH65" s="407"/>
    </row>
    <row r="66" spans="1:34" ht="24.95" customHeight="1" thickTop="1" thickBot="1">
      <c r="A66" s="457"/>
      <c r="B66" s="459"/>
      <c r="C66" s="462"/>
      <c r="D66" s="47">
        <v>1</v>
      </c>
      <c r="E66" s="34">
        <v>2</v>
      </c>
      <c r="F66" s="213">
        <v>3</v>
      </c>
      <c r="G66" s="214">
        <v>4</v>
      </c>
      <c r="H66" s="35">
        <v>5</v>
      </c>
      <c r="I66" s="33">
        <v>6</v>
      </c>
      <c r="J66" s="34">
        <v>7</v>
      </c>
      <c r="K66" s="34">
        <v>8</v>
      </c>
      <c r="L66" s="34">
        <v>9</v>
      </c>
      <c r="M66" s="213">
        <v>10</v>
      </c>
      <c r="N66" s="214">
        <v>11</v>
      </c>
      <c r="O66" s="35">
        <v>12</v>
      </c>
      <c r="P66" s="33">
        <v>13</v>
      </c>
      <c r="Q66" s="34">
        <v>14</v>
      </c>
      <c r="R66" s="34">
        <v>15</v>
      </c>
      <c r="S66" s="34">
        <v>16</v>
      </c>
      <c r="T66" s="213">
        <v>17</v>
      </c>
      <c r="U66" s="214">
        <v>18</v>
      </c>
      <c r="V66" s="35">
        <v>19</v>
      </c>
      <c r="W66" s="33">
        <v>20</v>
      </c>
      <c r="X66" s="34">
        <v>21</v>
      </c>
      <c r="Y66" s="34">
        <v>22</v>
      </c>
      <c r="Z66" s="201">
        <v>23</v>
      </c>
      <c r="AA66" s="215">
        <v>24</v>
      </c>
      <c r="AB66" s="48">
        <v>25</v>
      </c>
      <c r="AC66" s="48">
        <v>26</v>
      </c>
      <c r="AD66" s="48">
        <v>27</v>
      </c>
      <c r="AE66" s="48">
        <v>28</v>
      </c>
      <c r="AF66" s="48">
        <v>29</v>
      </c>
      <c r="AG66" s="48">
        <v>30</v>
      </c>
      <c r="AH66" s="49">
        <v>31</v>
      </c>
    </row>
    <row r="67" spans="1:34" ht="24.95" customHeight="1" thickTop="1" thickBot="1">
      <c r="A67" s="457"/>
      <c r="B67" s="459"/>
      <c r="C67" s="462"/>
      <c r="D67" s="50" t="s">
        <v>40</v>
      </c>
      <c r="E67" s="37" t="s">
        <v>41</v>
      </c>
      <c r="F67" s="216" t="s">
        <v>39</v>
      </c>
      <c r="G67" s="217" t="s">
        <v>42</v>
      </c>
      <c r="H67" s="38" t="s">
        <v>41</v>
      </c>
      <c r="I67" s="36" t="s">
        <v>43</v>
      </c>
      <c r="J67" s="37" t="s">
        <v>39</v>
      </c>
      <c r="K67" s="37" t="s">
        <v>40</v>
      </c>
      <c r="L67" s="37" t="s">
        <v>41</v>
      </c>
      <c r="M67" s="216" t="s">
        <v>39</v>
      </c>
      <c r="N67" s="217" t="s">
        <v>42</v>
      </c>
      <c r="O67" s="38" t="s">
        <v>41</v>
      </c>
      <c r="P67" s="36" t="s">
        <v>43</v>
      </c>
      <c r="Q67" s="37" t="s">
        <v>39</v>
      </c>
      <c r="R67" s="37" t="s">
        <v>40</v>
      </c>
      <c r="S67" s="37" t="s">
        <v>41</v>
      </c>
      <c r="T67" s="216" t="s">
        <v>39</v>
      </c>
      <c r="U67" s="217" t="s">
        <v>42</v>
      </c>
      <c r="V67" s="38" t="s">
        <v>41</v>
      </c>
      <c r="W67" s="36" t="s">
        <v>43</v>
      </c>
      <c r="X67" s="37" t="s">
        <v>39</v>
      </c>
      <c r="Y67" s="37" t="s">
        <v>40</v>
      </c>
      <c r="Z67" s="207" t="s">
        <v>41</v>
      </c>
      <c r="AA67" s="218" t="s">
        <v>39</v>
      </c>
      <c r="AB67" s="51" t="s">
        <v>42</v>
      </c>
      <c r="AC67" s="51" t="s">
        <v>41</v>
      </c>
      <c r="AD67" s="51" t="s">
        <v>43</v>
      </c>
      <c r="AE67" s="51" t="s">
        <v>39</v>
      </c>
      <c r="AF67" s="51" t="s">
        <v>40</v>
      </c>
      <c r="AG67" s="51" t="s">
        <v>41</v>
      </c>
      <c r="AH67" s="52" t="s">
        <v>39</v>
      </c>
    </row>
    <row r="68" spans="1:34" ht="20.100000000000001" customHeight="1" thickTop="1">
      <c r="A68" s="11" t="s">
        <v>2</v>
      </c>
      <c r="B68" s="12" t="s">
        <v>3</v>
      </c>
      <c r="C68" s="20" t="str">
        <f t="shared" ref="C68:C93" si="1">C6</f>
        <v>Rimanić Magda</v>
      </c>
      <c r="D68" s="268"/>
      <c r="E68" s="245"/>
      <c r="F68" s="284"/>
      <c r="G68" s="285"/>
      <c r="H68" s="243"/>
      <c r="I68" s="244"/>
      <c r="J68" s="245"/>
      <c r="K68" s="245"/>
      <c r="L68" s="245"/>
      <c r="M68" s="284"/>
      <c r="N68" s="285"/>
      <c r="O68" s="243"/>
      <c r="P68" s="244"/>
      <c r="Q68" s="245" t="s">
        <v>131</v>
      </c>
      <c r="R68" s="245"/>
      <c r="S68" s="245"/>
      <c r="T68" s="284"/>
      <c r="U68" s="285"/>
      <c r="V68" s="243"/>
      <c r="W68" s="244"/>
      <c r="X68" s="245"/>
      <c r="Y68" s="245"/>
      <c r="Z68" s="287"/>
      <c r="AA68" s="54"/>
      <c r="AB68" s="53"/>
      <c r="AC68" s="53"/>
      <c r="AD68" s="53"/>
      <c r="AE68" s="53"/>
      <c r="AF68" s="53"/>
      <c r="AG68" s="55"/>
      <c r="AH68" s="56"/>
    </row>
    <row r="69" spans="1:34" ht="20.100000000000001" customHeight="1">
      <c r="A69" s="439" t="s">
        <v>4</v>
      </c>
      <c r="B69" s="14" t="s">
        <v>5</v>
      </c>
      <c r="C69" s="39">
        <f t="shared" si="1"/>
        <v>0</v>
      </c>
      <c r="D69" s="273"/>
      <c r="E69" s="255"/>
      <c r="F69" s="289"/>
      <c r="G69" s="290"/>
      <c r="H69" s="253"/>
      <c r="I69" s="254"/>
      <c r="J69" s="255"/>
      <c r="K69" s="255"/>
      <c r="L69" s="255"/>
      <c r="M69" s="289"/>
      <c r="N69" s="290"/>
      <c r="O69" s="253"/>
      <c r="P69" s="254"/>
      <c r="Q69" s="255"/>
      <c r="R69" s="255"/>
      <c r="S69" s="255"/>
      <c r="T69" s="289"/>
      <c r="U69" s="290"/>
      <c r="V69" s="253"/>
      <c r="W69" s="254"/>
      <c r="X69" s="255"/>
      <c r="Y69" s="255"/>
      <c r="Z69" s="292"/>
      <c r="AA69" s="58"/>
      <c r="AB69" s="57"/>
      <c r="AC69" s="57"/>
      <c r="AD69" s="57"/>
      <c r="AE69" s="57"/>
      <c r="AF69" s="57"/>
      <c r="AG69" s="59"/>
      <c r="AH69" s="60"/>
    </row>
    <row r="70" spans="1:34" ht="20.100000000000001" customHeight="1">
      <c r="A70" s="442"/>
      <c r="B70" s="15" t="s">
        <v>6</v>
      </c>
      <c r="C70" s="40" t="str">
        <f t="shared" si="1"/>
        <v>Grujić Sanja</v>
      </c>
      <c r="D70" s="273"/>
      <c r="E70" s="255"/>
      <c r="F70" s="289"/>
      <c r="G70" s="290"/>
      <c r="H70" s="253"/>
      <c r="I70" s="254"/>
      <c r="J70" s="255"/>
      <c r="K70" s="255"/>
      <c r="L70" s="255"/>
      <c r="M70" s="289"/>
      <c r="N70" s="290"/>
      <c r="O70" s="253"/>
      <c r="P70" s="254"/>
      <c r="Q70" s="255"/>
      <c r="R70" s="255"/>
      <c r="S70" s="331" t="s">
        <v>131</v>
      </c>
      <c r="T70" s="289"/>
      <c r="U70" s="290"/>
      <c r="V70" s="253"/>
      <c r="W70" s="254"/>
      <c r="X70" s="255"/>
      <c r="Y70" s="255"/>
      <c r="Z70" s="292"/>
      <c r="AA70" s="58"/>
      <c r="AB70" s="57"/>
      <c r="AC70" s="57"/>
      <c r="AD70" s="57"/>
      <c r="AE70" s="57"/>
      <c r="AF70" s="57"/>
      <c r="AG70" s="59"/>
      <c r="AH70" s="60"/>
    </row>
    <row r="71" spans="1:34" ht="20.100000000000001" customHeight="1">
      <c r="A71" s="443"/>
      <c r="B71" s="12" t="s">
        <v>38</v>
      </c>
      <c r="C71" s="20">
        <f t="shared" si="1"/>
        <v>0</v>
      </c>
      <c r="D71" s="273"/>
      <c r="E71" s="255"/>
      <c r="F71" s="289"/>
      <c r="G71" s="290"/>
      <c r="H71" s="253"/>
      <c r="I71" s="254"/>
      <c r="J71" s="255"/>
      <c r="K71" s="255"/>
      <c r="L71" s="255"/>
      <c r="M71" s="289"/>
      <c r="N71" s="290"/>
      <c r="O71" s="253"/>
      <c r="P71" s="254"/>
      <c r="Q71" s="255"/>
      <c r="R71" s="255"/>
      <c r="S71" s="255"/>
      <c r="T71" s="289"/>
      <c r="U71" s="290"/>
      <c r="V71" s="253"/>
      <c r="W71" s="254"/>
      <c r="X71" s="255"/>
      <c r="Y71" s="255"/>
      <c r="Z71" s="292"/>
      <c r="AA71" s="58"/>
      <c r="AB71" s="57"/>
      <c r="AC71" s="57"/>
      <c r="AD71" s="57"/>
      <c r="AE71" s="57"/>
      <c r="AF71" s="57"/>
      <c r="AG71" s="59"/>
      <c r="AH71" s="60"/>
    </row>
    <row r="72" spans="1:34" ht="20.100000000000001" customHeight="1">
      <c r="A72" s="439" t="s">
        <v>7</v>
      </c>
      <c r="B72" s="14" t="s">
        <v>8</v>
      </c>
      <c r="C72" s="101">
        <f t="shared" si="1"/>
        <v>0</v>
      </c>
      <c r="D72" s="273"/>
      <c r="E72" s="255"/>
      <c r="F72" s="289"/>
      <c r="G72" s="290"/>
      <c r="H72" s="253"/>
      <c r="I72" s="254"/>
      <c r="J72" s="255"/>
      <c r="K72" s="255"/>
      <c r="L72" s="255"/>
      <c r="M72" s="289"/>
      <c r="N72" s="290"/>
      <c r="O72" s="253"/>
      <c r="P72" s="254"/>
      <c r="Q72" s="255"/>
      <c r="R72" s="255"/>
      <c r="S72" s="255"/>
      <c r="T72" s="289"/>
      <c r="U72" s="290"/>
      <c r="V72" s="253"/>
      <c r="W72" s="254"/>
      <c r="X72" s="255"/>
      <c r="Y72" s="255"/>
      <c r="Z72" s="292"/>
      <c r="AA72" s="58"/>
      <c r="AB72" s="57"/>
      <c r="AC72" s="57"/>
      <c r="AD72" s="57"/>
      <c r="AE72" s="57"/>
      <c r="AF72" s="57"/>
      <c r="AG72" s="57"/>
      <c r="AH72" s="60"/>
    </row>
    <row r="73" spans="1:34" ht="20.100000000000001" customHeight="1">
      <c r="A73" s="440"/>
      <c r="B73" s="102" t="s">
        <v>49</v>
      </c>
      <c r="C73" s="101" t="str">
        <f t="shared" si="1"/>
        <v>Moscarda Lorena</v>
      </c>
      <c r="D73" s="273"/>
      <c r="E73" s="255" t="s">
        <v>131</v>
      </c>
      <c r="F73" s="289"/>
      <c r="G73" s="290"/>
      <c r="H73" s="253"/>
      <c r="I73" s="254"/>
      <c r="J73" s="255"/>
      <c r="K73" s="255"/>
      <c r="L73" s="255"/>
      <c r="M73" s="289"/>
      <c r="N73" s="290"/>
      <c r="O73" s="253"/>
      <c r="P73" s="254"/>
      <c r="Q73" s="255"/>
      <c r="R73" s="255"/>
      <c r="S73" s="255"/>
      <c r="T73" s="289"/>
      <c r="U73" s="290"/>
      <c r="V73" s="253"/>
      <c r="W73" s="254"/>
      <c r="X73" s="255"/>
      <c r="Y73" s="255"/>
      <c r="Z73" s="292"/>
      <c r="AA73" s="58"/>
      <c r="AB73" s="57"/>
      <c r="AC73" s="57"/>
      <c r="AD73" s="57"/>
      <c r="AE73" s="57"/>
      <c r="AF73" s="57"/>
      <c r="AG73" s="59"/>
      <c r="AH73" s="60"/>
    </row>
    <row r="74" spans="1:34" ht="20.100000000000001" customHeight="1">
      <c r="A74" s="440"/>
      <c r="B74" s="102" t="s">
        <v>9</v>
      </c>
      <c r="C74" s="101" t="str">
        <f t="shared" si="1"/>
        <v>Petrić Ljiljana</v>
      </c>
      <c r="D74" s="273"/>
      <c r="E74" s="255" t="s">
        <v>131</v>
      </c>
      <c r="F74" s="289"/>
      <c r="G74" s="290"/>
      <c r="H74" s="253"/>
      <c r="I74" s="254"/>
      <c r="J74" s="255"/>
      <c r="K74" s="255"/>
      <c r="L74" s="255"/>
      <c r="M74" s="289"/>
      <c r="N74" s="290"/>
      <c r="O74" s="253"/>
      <c r="P74" s="254"/>
      <c r="Q74" s="255"/>
      <c r="R74" s="255"/>
      <c r="S74" s="255"/>
      <c r="T74" s="289"/>
      <c r="U74" s="290"/>
      <c r="V74" s="253"/>
      <c r="W74" s="254"/>
      <c r="X74" s="255"/>
      <c r="Y74" s="255"/>
      <c r="Z74" s="292"/>
      <c r="AA74" s="58"/>
      <c r="AB74" s="57"/>
      <c r="AC74" s="57"/>
      <c r="AD74" s="57"/>
      <c r="AE74" s="57"/>
      <c r="AF74" s="57"/>
      <c r="AG74" s="59"/>
      <c r="AH74" s="60"/>
    </row>
    <row r="75" spans="1:34" ht="20.100000000000001" customHeight="1">
      <c r="A75" s="441"/>
      <c r="B75" s="19" t="s">
        <v>60</v>
      </c>
      <c r="C75" s="101">
        <f t="shared" si="1"/>
        <v>0</v>
      </c>
      <c r="D75" s="273"/>
      <c r="E75" s="255"/>
      <c r="F75" s="289"/>
      <c r="G75" s="290"/>
      <c r="H75" s="253"/>
      <c r="I75" s="254"/>
      <c r="J75" s="255"/>
      <c r="K75" s="255"/>
      <c r="L75" s="255"/>
      <c r="M75" s="289"/>
      <c r="N75" s="290"/>
      <c r="O75" s="253"/>
      <c r="P75" s="254"/>
      <c r="Q75" s="255"/>
      <c r="R75" s="255"/>
      <c r="S75" s="255"/>
      <c r="T75" s="289"/>
      <c r="U75" s="290"/>
      <c r="V75" s="253"/>
      <c r="W75" s="254"/>
      <c r="X75" s="255"/>
      <c r="Y75" s="255"/>
      <c r="Z75" s="292"/>
      <c r="AA75" s="58"/>
      <c r="AB75" s="57"/>
      <c r="AC75" s="57"/>
      <c r="AD75" s="57"/>
      <c r="AE75" s="57"/>
      <c r="AF75" s="57"/>
      <c r="AG75" s="59"/>
      <c r="AH75" s="60"/>
    </row>
    <row r="76" spans="1:34" ht="20.100000000000001" customHeight="1">
      <c r="A76" s="21" t="s">
        <v>10</v>
      </c>
      <c r="B76" s="22" t="s">
        <v>11</v>
      </c>
      <c r="C76" s="24" t="str">
        <f t="shared" si="1"/>
        <v>Brajdić Divšić Katarina</v>
      </c>
      <c r="D76" s="273"/>
      <c r="E76" s="255"/>
      <c r="F76" s="289"/>
      <c r="G76" s="290"/>
      <c r="H76" s="253"/>
      <c r="I76" s="254" t="s">
        <v>131</v>
      </c>
      <c r="J76" s="255"/>
      <c r="K76" s="255"/>
      <c r="L76" s="255"/>
      <c r="M76" s="289"/>
      <c r="N76" s="290"/>
      <c r="O76" s="253"/>
      <c r="P76" s="254"/>
      <c r="Q76" s="255"/>
      <c r="R76" s="255"/>
      <c r="S76" s="255"/>
      <c r="T76" s="289"/>
      <c r="U76" s="290"/>
      <c r="V76" s="253"/>
      <c r="W76" s="254"/>
      <c r="X76" s="255"/>
      <c r="Y76" s="255"/>
      <c r="Z76" s="292"/>
      <c r="AA76" s="58"/>
      <c r="AB76" s="57"/>
      <c r="AC76" s="57"/>
      <c r="AD76" s="57"/>
      <c r="AE76" s="57"/>
      <c r="AF76" s="57"/>
      <c r="AG76" s="57"/>
      <c r="AH76" s="60"/>
    </row>
    <row r="77" spans="1:34" ht="20.100000000000001" customHeight="1">
      <c r="A77" s="21" t="s">
        <v>12</v>
      </c>
      <c r="B77" s="22" t="s">
        <v>13</v>
      </c>
      <c r="C77" s="23" t="str">
        <f t="shared" si="1"/>
        <v>Ursić Marica</v>
      </c>
      <c r="D77" s="273"/>
      <c r="E77" s="255"/>
      <c r="F77" s="289"/>
      <c r="G77" s="290"/>
      <c r="H77" s="253"/>
      <c r="I77" s="254"/>
      <c r="J77" s="255"/>
      <c r="K77" s="255"/>
      <c r="L77" s="255"/>
      <c r="M77" s="289"/>
      <c r="N77" s="290"/>
      <c r="O77" s="253"/>
      <c r="P77" s="254"/>
      <c r="Q77" s="255"/>
      <c r="R77" s="255"/>
      <c r="S77" s="255"/>
      <c r="T77" s="289"/>
      <c r="U77" s="290"/>
      <c r="V77" s="253"/>
      <c r="W77" s="254"/>
      <c r="X77" s="255"/>
      <c r="Y77" s="255"/>
      <c r="Z77" s="292"/>
      <c r="AA77" s="58"/>
      <c r="AB77" s="57"/>
      <c r="AC77" s="57"/>
      <c r="AD77" s="57"/>
      <c r="AE77" s="57"/>
      <c r="AF77" s="57"/>
      <c r="AG77" s="57"/>
      <c r="AH77" s="60"/>
    </row>
    <row r="78" spans="1:34" ht="20.100000000000001" customHeight="1">
      <c r="A78" s="21" t="s">
        <v>14</v>
      </c>
      <c r="B78" s="22" t="s">
        <v>15</v>
      </c>
      <c r="C78" s="23" t="str">
        <f t="shared" si="1"/>
        <v>Brajković Ana</v>
      </c>
      <c r="D78" s="273"/>
      <c r="E78" s="255"/>
      <c r="F78" s="289"/>
      <c r="G78" s="290"/>
      <c r="H78" s="253"/>
      <c r="I78" s="254"/>
      <c r="J78" s="255" t="s">
        <v>131</v>
      </c>
      <c r="K78" s="255"/>
      <c r="L78" s="255"/>
      <c r="M78" s="289"/>
      <c r="N78" s="290"/>
      <c r="O78" s="253"/>
      <c r="P78" s="254"/>
      <c r="Q78" s="255"/>
      <c r="R78" s="255"/>
      <c r="S78" s="255"/>
      <c r="T78" s="289"/>
      <c r="U78" s="290"/>
      <c r="V78" s="253"/>
      <c r="W78" s="254"/>
      <c r="X78" s="255"/>
      <c r="Y78" s="255"/>
      <c r="Z78" s="292"/>
      <c r="AA78" s="58"/>
      <c r="AB78" s="57"/>
      <c r="AC78" s="57"/>
      <c r="AD78" s="57"/>
      <c r="AE78" s="57"/>
      <c r="AF78" s="57"/>
      <c r="AG78" s="57"/>
      <c r="AH78" s="60"/>
    </row>
    <row r="79" spans="1:34" ht="20.100000000000001" customHeight="1">
      <c r="A79" s="21" t="s">
        <v>16</v>
      </c>
      <c r="B79" s="22" t="s">
        <v>61</v>
      </c>
      <c r="C79" s="23" t="str">
        <f t="shared" si="1"/>
        <v>Barbiš Sandra</v>
      </c>
      <c r="D79" s="273"/>
      <c r="E79" s="255"/>
      <c r="F79" s="289"/>
      <c r="G79" s="290"/>
      <c r="H79" s="253"/>
      <c r="I79" s="254"/>
      <c r="J79" s="255"/>
      <c r="K79" s="255"/>
      <c r="L79" s="255"/>
      <c r="M79" s="289"/>
      <c r="N79" s="290"/>
      <c r="O79" s="253"/>
      <c r="P79" s="254"/>
      <c r="Q79" s="255"/>
      <c r="R79" s="255"/>
      <c r="S79" s="255"/>
      <c r="T79" s="289"/>
      <c r="U79" s="290"/>
      <c r="V79" s="253"/>
      <c r="W79" s="254"/>
      <c r="X79" s="255"/>
      <c r="Y79" s="255"/>
      <c r="Z79" s="292"/>
      <c r="AA79" s="58"/>
      <c r="AB79" s="57"/>
      <c r="AC79" s="57"/>
      <c r="AD79" s="57"/>
      <c r="AE79" s="57"/>
      <c r="AF79" s="57"/>
      <c r="AG79" s="59"/>
      <c r="AH79" s="60"/>
    </row>
    <row r="80" spans="1:34" ht="20.100000000000001" customHeight="1">
      <c r="A80" s="21" t="s">
        <v>18</v>
      </c>
      <c r="B80" s="22" t="s">
        <v>17</v>
      </c>
      <c r="C80" s="23" t="str">
        <f t="shared" si="1"/>
        <v>Dobrić Igor</v>
      </c>
      <c r="D80" s="273"/>
      <c r="E80" s="255"/>
      <c r="F80" s="289"/>
      <c r="G80" s="290"/>
      <c r="H80" s="253"/>
      <c r="I80" s="254"/>
      <c r="J80" s="255"/>
      <c r="K80" s="255"/>
      <c r="L80" s="255"/>
      <c r="M80" s="289"/>
      <c r="N80" s="290"/>
      <c r="O80" s="253"/>
      <c r="P80" s="254"/>
      <c r="Q80" s="255"/>
      <c r="R80" s="255"/>
      <c r="S80" s="255"/>
      <c r="T80" s="289"/>
      <c r="U80" s="290"/>
      <c r="V80" s="253"/>
      <c r="W80" s="254"/>
      <c r="X80" s="255"/>
      <c r="Y80" s="255"/>
      <c r="Z80" s="292"/>
      <c r="AA80" s="58"/>
      <c r="AB80" s="57"/>
      <c r="AC80" s="57"/>
      <c r="AD80" s="57"/>
      <c r="AE80" s="57"/>
      <c r="AF80" s="57"/>
      <c r="AG80" s="59"/>
      <c r="AH80" s="60"/>
    </row>
    <row r="81" spans="1:34" ht="20.100000000000001" customHeight="1">
      <c r="A81" s="21" t="s">
        <v>20</v>
      </c>
      <c r="B81" s="22" t="s">
        <v>19</v>
      </c>
      <c r="C81" s="23" t="str">
        <f t="shared" si="1"/>
        <v>Hrestak Biševac Martina</v>
      </c>
      <c r="D81" s="273"/>
      <c r="E81" s="255"/>
      <c r="F81" s="289"/>
      <c r="G81" s="290"/>
      <c r="H81" s="253"/>
      <c r="I81" s="254"/>
      <c r="J81" s="255"/>
      <c r="K81" s="255" t="s">
        <v>131</v>
      </c>
      <c r="L81" s="255"/>
      <c r="M81" s="289"/>
      <c r="N81" s="290"/>
      <c r="O81" s="253"/>
      <c r="P81" s="254"/>
      <c r="Q81" s="255"/>
      <c r="R81" s="255"/>
      <c r="S81" s="255"/>
      <c r="T81" s="289"/>
      <c r="U81" s="290"/>
      <c r="V81" s="253"/>
      <c r="W81" s="254"/>
      <c r="X81" s="255"/>
      <c r="Y81" s="255"/>
      <c r="Z81" s="292"/>
      <c r="AA81" s="58"/>
      <c r="AB81" s="57"/>
      <c r="AC81" s="57"/>
      <c r="AD81" s="57"/>
      <c r="AE81" s="57"/>
      <c r="AF81" s="57"/>
      <c r="AG81" s="59"/>
      <c r="AH81" s="60"/>
    </row>
    <row r="82" spans="1:34" ht="20.100000000000001" customHeight="1">
      <c r="A82" s="21" t="s">
        <v>22</v>
      </c>
      <c r="B82" s="22" t="s">
        <v>21</v>
      </c>
      <c r="C82" s="23" t="str">
        <f t="shared" si="1"/>
        <v>Gortan Robert</v>
      </c>
      <c r="D82" s="273" t="s">
        <v>131</v>
      </c>
      <c r="E82" s="255"/>
      <c r="F82" s="289"/>
      <c r="G82" s="290"/>
      <c r="H82" s="253"/>
      <c r="I82" s="254"/>
      <c r="J82" s="255"/>
      <c r="K82" s="255"/>
      <c r="L82" s="255"/>
      <c r="M82" s="289"/>
      <c r="N82" s="290"/>
      <c r="O82" s="253"/>
      <c r="P82" s="254"/>
      <c r="Q82" s="255"/>
      <c r="R82" s="255"/>
      <c r="S82" s="255"/>
      <c r="T82" s="289"/>
      <c r="U82" s="290"/>
      <c r="V82" s="253"/>
      <c r="W82" s="254"/>
      <c r="X82" s="255"/>
      <c r="Y82" s="255"/>
      <c r="Z82" s="292"/>
      <c r="AA82" s="58"/>
      <c r="AB82" s="57"/>
      <c r="AC82" s="57"/>
      <c r="AD82" s="57"/>
      <c r="AE82" s="57"/>
      <c r="AF82" s="57"/>
      <c r="AG82" s="59"/>
      <c r="AH82" s="60"/>
    </row>
    <row r="83" spans="1:34" ht="20.100000000000001" customHeight="1">
      <c r="A83" s="21" t="s">
        <v>24</v>
      </c>
      <c r="B83" s="22" t="s">
        <v>23</v>
      </c>
      <c r="C83" s="23" t="str">
        <f t="shared" si="1"/>
        <v>Gržinić Branka</v>
      </c>
      <c r="D83" s="273"/>
      <c r="E83" s="255"/>
      <c r="F83" s="289"/>
      <c r="G83" s="290"/>
      <c r="H83" s="253"/>
      <c r="I83" s="254"/>
      <c r="J83" s="255"/>
      <c r="K83" s="255"/>
      <c r="L83" s="255"/>
      <c r="M83" s="289"/>
      <c r="N83" s="290"/>
      <c r="O83" s="253"/>
      <c r="P83" s="254"/>
      <c r="Q83" s="255"/>
      <c r="R83" s="255" t="s">
        <v>131</v>
      </c>
      <c r="S83" s="255"/>
      <c r="T83" s="289"/>
      <c r="U83" s="290"/>
      <c r="V83" s="253"/>
      <c r="W83" s="254"/>
      <c r="X83" s="255"/>
      <c r="Y83" s="255"/>
      <c r="Z83" s="292"/>
      <c r="AA83" s="58"/>
      <c r="AB83" s="57"/>
      <c r="AC83" s="57"/>
      <c r="AD83" s="57"/>
      <c r="AE83" s="57"/>
      <c r="AF83" s="57"/>
      <c r="AG83" s="59"/>
      <c r="AH83" s="60"/>
    </row>
    <row r="84" spans="1:34" ht="20.100000000000001" customHeight="1">
      <c r="A84" s="21" t="s">
        <v>26</v>
      </c>
      <c r="B84" s="22" t="s">
        <v>25</v>
      </c>
      <c r="C84" s="24" t="str">
        <f t="shared" si="1"/>
        <v>Skok Damir</v>
      </c>
      <c r="D84" s="273"/>
      <c r="E84" s="255"/>
      <c r="F84" s="289"/>
      <c r="G84" s="290"/>
      <c r="H84" s="253"/>
      <c r="I84" s="254"/>
      <c r="J84" s="255"/>
      <c r="K84" s="255"/>
      <c r="L84" s="255"/>
      <c r="M84" s="289"/>
      <c r="N84" s="290"/>
      <c r="O84" s="253"/>
      <c r="P84" s="254"/>
      <c r="Q84" s="255"/>
      <c r="R84" s="255"/>
      <c r="S84" s="255"/>
      <c r="T84" s="289"/>
      <c r="U84" s="290"/>
      <c r="V84" s="253"/>
      <c r="W84" s="254"/>
      <c r="X84" s="255"/>
      <c r="Y84" s="255"/>
      <c r="Z84" s="292"/>
      <c r="AA84" s="58"/>
      <c r="AB84" s="57"/>
      <c r="AC84" s="57"/>
      <c r="AD84" s="57"/>
      <c r="AE84" s="57"/>
      <c r="AF84" s="57"/>
      <c r="AG84" s="59"/>
      <c r="AH84" s="60"/>
    </row>
    <row r="85" spans="1:34" ht="20.100000000000001" customHeight="1">
      <c r="A85" s="21" t="s">
        <v>28</v>
      </c>
      <c r="B85" s="22" t="s">
        <v>27</v>
      </c>
      <c r="C85" s="23" t="str">
        <f t="shared" si="1"/>
        <v>Burić Ivana</v>
      </c>
      <c r="D85" s="273"/>
      <c r="E85" s="255"/>
      <c r="F85" s="289"/>
      <c r="G85" s="290"/>
      <c r="H85" s="253"/>
      <c r="I85" s="254"/>
      <c r="J85" s="255"/>
      <c r="K85" s="255"/>
      <c r="L85" s="255" t="s">
        <v>131</v>
      </c>
      <c r="M85" s="289"/>
      <c r="N85" s="290"/>
      <c r="O85" s="253"/>
      <c r="P85" s="254"/>
      <c r="Q85" s="255"/>
      <c r="R85" s="255"/>
      <c r="S85" s="255" t="s">
        <v>131</v>
      </c>
      <c r="T85" s="289"/>
      <c r="U85" s="290"/>
      <c r="V85" s="253"/>
      <c r="W85" s="254"/>
      <c r="X85" s="255"/>
      <c r="Y85" s="255"/>
      <c r="Z85" s="292"/>
      <c r="AA85" s="58"/>
      <c r="AB85" s="57"/>
      <c r="AC85" s="57"/>
      <c r="AD85" s="57"/>
      <c r="AE85" s="57"/>
      <c r="AF85" s="57"/>
      <c r="AG85" s="59"/>
      <c r="AH85" s="60"/>
    </row>
    <row r="86" spans="1:34" ht="20.100000000000001" customHeight="1">
      <c r="A86" s="439" t="s">
        <v>31</v>
      </c>
      <c r="B86" s="27" t="s">
        <v>32</v>
      </c>
      <c r="C86" s="454" t="str">
        <f t="shared" si="1"/>
        <v>Ujčić Anika</v>
      </c>
      <c r="D86" s="273"/>
      <c r="E86" s="255"/>
      <c r="F86" s="289"/>
      <c r="G86" s="290"/>
      <c r="H86" s="253"/>
      <c r="I86" s="254"/>
      <c r="J86" s="255"/>
      <c r="K86" s="255"/>
      <c r="L86" s="255"/>
      <c r="M86" s="289"/>
      <c r="N86" s="290"/>
      <c r="O86" s="253"/>
      <c r="P86" s="254"/>
      <c r="Q86" s="255"/>
      <c r="R86" s="255"/>
      <c r="S86" s="255"/>
      <c r="T86" s="289"/>
      <c r="U86" s="290"/>
      <c r="V86" s="253"/>
      <c r="W86" s="254"/>
      <c r="X86" s="255"/>
      <c r="Y86" s="255"/>
      <c r="Z86" s="292"/>
      <c r="AA86" s="58"/>
      <c r="AB86" s="57"/>
      <c r="AC86" s="57"/>
      <c r="AD86" s="57"/>
      <c r="AE86" s="57"/>
      <c r="AF86" s="57"/>
      <c r="AG86" s="59"/>
      <c r="AH86" s="60"/>
    </row>
    <row r="87" spans="1:34" ht="20.100000000000001" customHeight="1">
      <c r="A87" s="443"/>
      <c r="B87" s="42" t="s">
        <v>33</v>
      </c>
      <c r="C87" s="455"/>
      <c r="D87" s="273"/>
      <c r="E87" s="255"/>
      <c r="F87" s="289"/>
      <c r="G87" s="290"/>
      <c r="H87" s="253"/>
      <c r="I87" s="254"/>
      <c r="J87" s="255"/>
      <c r="K87" s="255"/>
      <c r="L87" s="255"/>
      <c r="M87" s="289"/>
      <c r="N87" s="290"/>
      <c r="O87" s="253"/>
      <c r="P87" s="254"/>
      <c r="Q87" s="255"/>
      <c r="R87" s="255"/>
      <c r="S87" s="255"/>
      <c r="T87" s="289"/>
      <c r="U87" s="290"/>
      <c r="V87" s="253"/>
      <c r="W87" s="254"/>
      <c r="X87" s="255"/>
      <c r="Y87" s="255"/>
      <c r="Z87" s="292"/>
      <c r="AA87" s="58"/>
      <c r="AB87" s="57"/>
      <c r="AC87" s="57"/>
      <c r="AD87" s="57"/>
      <c r="AE87" s="57"/>
      <c r="AF87" s="57"/>
      <c r="AG87" s="59"/>
      <c r="AH87" s="60"/>
    </row>
    <row r="88" spans="1:34" ht="20.100000000000001" customHeight="1">
      <c r="A88" s="446" t="s">
        <v>34</v>
      </c>
      <c r="B88" s="27" t="s">
        <v>62</v>
      </c>
      <c r="C88" s="28">
        <f t="shared" si="1"/>
        <v>0</v>
      </c>
      <c r="D88" s="273"/>
      <c r="E88" s="255"/>
      <c r="F88" s="289"/>
      <c r="G88" s="290"/>
      <c r="H88" s="253"/>
      <c r="I88" s="254"/>
      <c r="J88" s="255"/>
      <c r="K88" s="255"/>
      <c r="L88" s="255"/>
      <c r="M88" s="289"/>
      <c r="N88" s="290"/>
      <c r="O88" s="253"/>
      <c r="P88" s="254"/>
      <c r="Q88" s="255"/>
      <c r="R88" s="255"/>
      <c r="S88" s="255"/>
      <c r="T88" s="289"/>
      <c r="U88" s="290"/>
      <c r="V88" s="253"/>
      <c r="W88" s="254"/>
      <c r="X88" s="255"/>
      <c r="Y88" s="255"/>
      <c r="Z88" s="292"/>
      <c r="AA88" s="58"/>
      <c r="AB88" s="57"/>
      <c r="AC88" s="57"/>
      <c r="AD88" s="57"/>
      <c r="AE88" s="57"/>
      <c r="AF88" s="57"/>
      <c r="AG88" s="59"/>
      <c r="AH88" s="60"/>
    </row>
    <row r="89" spans="1:34" ht="20.100000000000001" customHeight="1">
      <c r="A89" s="447"/>
      <c r="B89" s="43" t="s">
        <v>63</v>
      </c>
      <c r="C89" s="23" t="str">
        <f t="shared" si="1"/>
        <v>Morsi Karmen</v>
      </c>
      <c r="D89" s="273"/>
      <c r="E89" s="255"/>
      <c r="F89" s="289"/>
      <c r="G89" s="290"/>
      <c r="H89" s="253"/>
      <c r="I89" s="254"/>
      <c r="J89" s="255"/>
      <c r="K89" s="255"/>
      <c r="L89" s="255"/>
      <c r="M89" s="289"/>
      <c r="N89" s="290"/>
      <c r="O89" s="253"/>
      <c r="P89" s="254"/>
      <c r="Q89" s="255"/>
      <c r="R89" s="255"/>
      <c r="S89" s="255"/>
      <c r="T89" s="289"/>
      <c r="U89" s="290"/>
      <c r="V89" s="253"/>
      <c r="W89" s="254"/>
      <c r="X89" s="255"/>
      <c r="Y89" s="255"/>
      <c r="Z89" s="292"/>
      <c r="AA89" s="58"/>
      <c r="AB89" s="57"/>
      <c r="AC89" s="57"/>
      <c r="AD89" s="57"/>
      <c r="AE89" s="57"/>
      <c r="AF89" s="57"/>
      <c r="AG89" s="59"/>
      <c r="AH89" s="60"/>
    </row>
    <row r="90" spans="1:34" ht="20.100000000000001" customHeight="1">
      <c r="A90" s="447"/>
      <c r="B90" s="43" t="s">
        <v>67</v>
      </c>
      <c r="C90" s="23" t="str">
        <f t="shared" si="1"/>
        <v>Načinović Željko</v>
      </c>
      <c r="D90" s="273"/>
      <c r="E90" s="255"/>
      <c r="F90" s="289"/>
      <c r="G90" s="290"/>
      <c r="H90" s="253"/>
      <c r="I90" s="254"/>
      <c r="J90" s="255"/>
      <c r="K90" s="255"/>
      <c r="L90" s="255"/>
      <c r="M90" s="289"/>
      <c r="N90" s="290"/>
      <c r="O90" s="253"/>
      <c r="P90" s="254"/>
      <c r="Q90" s="255"/>
      <c r="R90" s="255"/>
      <c r="S90" s="255"/>
      <c r="T90" s="289"/>
      <c r="U90" s="290"/>
      <c r="V90" s="253"/>
      <c r="W90" s="254"/>
      <c r="X90" s="255"/>
      <c r="Y90" s="255"/>
      <c r="Z90" s="292"/>
      <c r="AA90" s="58"/>
      <c r="AB90" s="57"/>
      <c r="AC90" s="57"/>
      <c r="AD90" s="57"/>
      <c r="AE90" s="57"/>
      <c r="AF90" s="57"/>
      <c r="AG90" s="59"/>
      <c r="AH90" s="60"/>
    </row>
    <row r="91" spans="1:34" ht="20.100000000000001" customHeight="1">
      <c r="A91" s="448"/>
      <c r="B91" s="43" t="s">
        <v>65</v>
      </c>
      <c r="C91" s="23" t="str">
        <f t="shared" si="1"/>
        <v>Brajković Ana</v>
      </c>
      <c r="D91" s="273"/>
      <c r="E91" s="255"/>
      <c r="F91" s="289"/>
      <c r="G91" s="290"/>
      <c r="H91" s="253"/>
      <c r="I91" s="254"/>
      <c r="J91" s="255"/>
      <c r="K91" s="255"/>
      <c r="L91" s="255"/>
      <c r="M91" s="289"/>
      <c r="N91" s="290"/>
      <c r="O91" s="253"/>
      <c r="P91" s="254"/>
      <c r="Q91" s="255"/>
      <c r="R91" s="255"/>
      <c r="S91" s="255"/>
      <c r="T91" s="289"/>
      <c r="U91" s="290"/>
      <c r="V91" s="253"/>
      <c r="W91" s="254"/>
      <c r="X91" s="255"/>
      <c r="Y91" s="255"/>
      <c r="Z91" s="292"/>
      <c r="AA91" s="58"/>
      <c r="AB91" s="57"/>
      <c r="AC91" s="57"/>
      <c r="AD91" s="57"/>
      <c r="AE91" s="57"/>
      <c r="AF91" s="57"/>
      <c r="AG91" s="59"/>
      <c r="AH91" s="60"/>
    </row>
    <row r="92" spans="1:34" ht="20.100000000000001" customHeight="1">
      <c r="A92" s="439" t="s">
        <v>66</v>
      </c>
      <c r="B92" s="22" t="s">
        <v>35</v>
      </c>
      <c r="C92" s="30" t="str">
        <f t="shared" si="1"/>
        <v>Jurjević Bernard</v>
      </c>
      <c r="D92" s="273"/>
      <c r="E92" s="255"/>
      <c r="F92" s="289"/>
      <c r="G92" s="290"/>
      <c r="H92" s="253"/>
      <c r="I92" s="254"/>
      <c r="J92" s="255"/>
      <c r="K92" s="255"/>
      <c r="L92" s="255"/>
      <c r="M92" s="289"/>
      <c r="N92" s="290"/>
      <c r="O92" s="253" t="s">
        <v>131</v>
      </c>
      <c r="P92" s="254"/>
      <c r="Q92" s="255"/>
      <c r="R92" s="255"/>
      <c r="S92" s="255"/>
      <c r="T92" s="289"/>
      <c r="U92" s="290"/>
      <c r="V92" s="253"/>
      <c r="W92" s="254"/>
      <c r="X92" s="255"/>
      <c r="Y92" s="255"/>
      <c r="Z92" s="292"/>
      <c r="AA92" s="58"/>
      <c r="AB92" s="57"/>
      <c r="AC92" s="57"/>
      <c r="AD92" s="57"/>
      <c r="AE92" s="57"/>
      <c r="AF92" s="57"/>
      <c r="AG92" s="59"/>
      <c r="AH92" s="60"/>
    </row>
    <row r="93" spans="1:34" ht="20.100000000000001" customHeight="1" thickBot="1">
      <c r="A93" s="449"/>
      <c r="B93" s="31" t="s">
        <v>52</v>
      </c>
      <c r="C93" s="103">
        <f t="shared" si="1"/>
        <v>0</v>
      </c>
      <c r="D93" s="279"/>
      <c r="E93" s="263"/>
      <c r="F93" s="294"/>
      <c r="G93" s="295"/>
      <c r="H93" s="261"/>
      <c r="I93" s="262"/>
      <c r="J93" s="263"/>
      <c r="K93" s="263"/>
      <c r="L93" s="263"/>
      <c r="M93" s="294"/>
      <c r="N93" s="295"/>
      <c r="O93" s="261"/>
      <c r="P93" s="262"/>
      <c r="Q93" s="263"/>
      <c r="R93" s="263"/>
      <c r="S93" s="263"/>
      <c r="T93" s="294"/>
      <c r="U93" s="295"/>
      <c r="V93" s="261"/>
      <c r="W93" s="262"/>
      <c r="X93" s="263"/>
      <c r="Y93" s="263"/>
      <c r="Z93" s="297"/>
      <c r="AA93" s="64"/>
      <c r="AB93" s="63"/>
      <c r="AC93" s="63"/>
      <c r="AD93" s="63"/>
      <c r="AE93" s="63"/>
      <c r="AF93" s="63"/>
      <c r="AG93" s="65"/>
      <c r="AH93" s="66"/>
    </row>
    <row r="94" spans="1:34" ht="17.25" customHeight="1">
      <c r="A94" s="453" t="s">
        <v>98</v>
      </c>
      <c r="B94" s="453"/>
      <c r="C94" s="453"/>
      <c r="D94" s="453"/>
      <c r="E94" s="453"/>
      <c r="F94" s="453"/>
      <c r="G94" s="453"/>
      <c r="H94" s="453"/>
      <c r="I94" s="453"/>
      <c r="J94" s="453"/>
      <c r="K94" s="453"/>
      <c r="L94" s="453"/>
      <c r="M94" s="453"/>
      <c r="N94" s="453"/>
      <c r="O94" s="453"/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AC94" s="5" t="s">
        <v>56</v>
      </c>
    </row>
    <row r="95" spans="1:34">
      <c r="A95" s="67" t="s">
        <v>103</v>
      </c>
      <c r="C95" s="5"/>
      <c r="AC95" s="5" t="s">
        <v>57</v>
      </c>
    </row>
  </sheetData>
  <mergeCells count="49">
    <mergeCell ref="A7:A9"/>
    <mergeCell ref="D33:AH33"/>
    <mergeCell ref="A1:AH1"/>
    <mergeCell ref="A2:A5"/>
    <mergeCell ref="B2:B5"/>
    <mergeCell ref="C2:C5"/>
    <mergeCell ref="D2:AH2"/>
    <mergeCell ref="D3:E3"/>
    <mergeCell ref="F3:L3"/>
    <mergeCell ref="M3:S3"/>
    <mergeCell ref="T3:Z3"/>
    <mergeCell ref="AA3:AG3"/>
    <mergeCell ref="A10:A13"/>
    <mergeCell ref="A33:A36"/>
    <mergeCell ref="B33:B36"/>
    <mergeCell ref="C33:C36"/>
    <mergeCell ref="C24:C25"/>
    <mergeCell ref="A30:A31"/>
    <mergeCell ref="A32:AH32"/>
    <mergeCell ref="A92:A93"/>
    <mergeCell ref="A94:Y94"/>
    <mergeCell ref="A24:A25"/>
    <mergeCell ref="A26:A29"/>
    <mergeCell ref="A55:A56"/>
    <mergeCell ref="A57:A60"/>
    <mergeCell ref="A86:A87"/>
    <mergeCell ref="A69:A71"/>
    <mergeCell ref="A72:A75"/>
    <mergeCell ref="C86:C87"/>
    <mergeCell ref="A64:A67"/>
    <mergeCell ref="B64:B67"/>
    <mergeCell ref="C64:C67"/>
    <mergeCell ref="A41:A44"/>
    <mergeCell ref="A38:A40"/>
    <mergeCell ref="C55:C56"/>
    <mergeCell ref="A88:A91"/>
    <mergeCell ref="A61:A62"/>
    <mergeCell ref="A63:AH63"/>
    <mergeCell ref="D64:AH64"/>
    <mergeCell ref="D65:G65"/>
    <mergeCell ref="H65:N65"/>
    <mergeCell ref="O65:U65"/>
    <mergeCell ref="V65:Z65"/>
    <mergeCell ref="AA65:AH65"/>
    <mergeCell ref="D34:I34"/>
    <mergeCell ref="J34:P34"/>
    <mergeCell ref="Q34:W34"/>
    <mergeCell ref="X34:AD34"/>
    <mergeCell ref="AE34:AH34"/>
  </mergeCells>
  <phoneticPr fontId="2" type="noConversion"/>
  <printOptions horizontalCentered="1"/>
  <pageMargins left="0.15748031496062992" right="0.15748031496062992" top="0.19685039370078741" bottom="0" header="0" footer="0"/>
  <pageSetup paperSize="9" scale="82" orientation="landscape" r:id="rId1"/>
  <headerFooter alignWithMargins="0">
    <oddHeader>&amp;L&amp;P</oddHeader>
  </headerFooter>
  <rowBreaks count="2" manualBreakCount="2">
    <brk id="31" max="16383" man="1"/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AH95"/>
  <sheetViews>
    <sheetView view="pageBreakPreview" topLeftCell="A19" workbookViewId="0">
      <selection activeCell="K40" sqref="K40"/>
    </sheetView>
  </sheetViews>
  <sheetFormatPr defaultRowHeight="15"/>
  <cols>
    <col min="1" max="1" width="5.42578125" style="5" customWidth="1"/>
    <col min="2" max="2" width="17.42578125" style="68" customWidth="1"/>
    <col min="3" max="3" width="20.5703125" style="68" customWidth="1"/>
    <col min="4" max="34" width="3.7109375" style="5" customWidth="1"/>
    <col min="35" max="16384" width="9.140625" style="5"/>
  </cols>
  <sheetData>
    <row r="1" spans="1:34" ht="21" customHeight="1" thickBot="1">
      <c r="A1" s="450" t="s">
        <v>102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2"/>
    </row>
    <row r="2" spans="1:34" s="6" customFormat="1" ht="26.25" customHeight="1">
      <c r="A2" s="418" t="s">
        <v>0</v>
      </c>
      <c r="B2" s="421" t="s">
        <v>1</v>
      </c>
      <c r="C2" s="435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s="6" customFormat="1" ht="33.75" customHeight="1">
      <c r="A3" s="419"/>
      <c r="B3" s="422"/>
      <c r="C3" s="436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 s="6" customFormat="1" ht="23.25" customHeight="1">
      <c r="A4" s="419"/>
      <c r="B4" s="422"/>
      <c r="C4" s="436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s="6" customFormat="1" ht="26.25" customHeight="1" thickBot="1">
      <c r="A5" s="420"/>
      <c r="B5" s="423"/>
      <c r="C5" s="437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1" t="s">
        <v>2</v>
      </c>
      <c r="B6" s="12" t="s">
        <v>3</v>
      </c>
      <c r="C6" s="20" t="str">
        <f>[1]Nastavni_planovi_11_12!AN48</f>
        <v>Burić Marinka</v>
      </c>
      <c r="D6" s="229"/>
      <c r="E6" s="13"/>
      <c r="F6" s="243"/>
      <c r="G6" s="244"/>
      <c r="H6" s="245"/>
      <c r="I6" s="245"/>
      <c r="J6" s="245"/>
      <c r="K6" s="246"/>
      <c r="L6" s="242"/>
      <c r="M6" s="243"/>
      <c r="N6" s="244"/>
      <c r="O6" s="245"/>
      <c r="P6" s="245"/>
      <c r="Q6" s="245"/>
      <c r="R6" s="246"/>
      <c r="S6" s="242"/>
      <c r="T6" s="243"/>
      <c r="U6" s="244"/>
      <c r="V6" s="245"/>
      <c r="W6" s="245"/>
      <c r="X6" s="245"/>
      <c r="Y6" s="246"/>
      <c r="Z6" s="242"/>
      <c r="AA6" s="243"/>
      <c r="AB6" s="244"/>
      <c r="AC6" s="245"/>
      <c r="AD6" s="245"/>
      <c r="AE6" s="245"/>
      <c r="AF6" s="246"/>
      <c r="AG6" s="247"/>
      <c r="AH6" s="286"/>
    </row>
    <row r="7" spans="1:34" ht="20.100000000000001" customHeight="1">
      <c r="A7" s="439" t="s">
        <v>4</v>
      </c>
      <c r="B7" s="14" t="s">
        <v>5</v>
      </c>
      <c r="C7" s="39">
        <f>[1]Nastavni_planovi_11_12!AN49</f>
        <v>0</v>
      </c>
      <c r="D7" s="229"/>
      <c r="E7" s="13"/>
      <c r="F7" s="249"/>
      <c r="G7" s="244"/>
      <c r="H7" s="245"/>
      <c r="I7" s="245"/>
      <c r="J7" s="245"/>
      <c r="K7" s="246"/>
      <c r="L7" s="242"/>
      <c r="M7" s="249"/>
      <c r="N7" s="244"/>
      <c r="O7" s="245"/>
      <c r="P7" s="245"/>
      <c r="Q7" s="245"/>
      <c r="R7" s="246"/>
      <c r="S7" s="242"/>
      <c r="T7" s="249"/>
      <c r="U7" s="244"/>
      <c r="V7" s="245"/>
      <c r="W7" s="245"/>
      <c r="X7" s="245"/>
      <c r="Y7" s="246"/>
      <c r="Z7" s="242"/>
      <c r="AA7" s="249"/>
      <c r="AB7" s="244"/>
      <c r="AC7" s="245"/>
      <c r="AD7" s="245"/>
      <c r="AE7" s="245"/>
      <c r="AF7" s="246"/>
      <c r="AG7" s="247"/>
      <c r="AH7" s="350"/>
    </row>
    <row r="8" spans="1:34" ht="20.100000000000001" customHeight="1">
      <c r="A8" s="442"/>
      <c r="B8" s="15" t="s">
        <v>6</v>
      </c>
      <c r="C8" s="40" t="str">
        <f>[1]Nastavni_planovi_11_12!AN50</f>
        <v>Družeta Gorana</v>
      </c>
      <c r="D8" s="230"/>
      <c r="E8" s="16"/>
      <c r="F8" s="253"/>
      <c r="G8" s="254"/>
      <c r="H8" s="255"/>
      <c r="I8" s="255"/>
      <c r="J8" s="255"/>
      <c r="K8" s="256"/>
      <c r="L8" s="252"/>
      <c r="M8" s="253"/>
      <c r="N8" s="254"/>
      <c r="O8" s="255"/>
      <c r="P8" s="255"/>
      <c r="Q8" s="255"/>
      <c r="R8" s="256"/>
      <c r="S8" s="252"/>
      <c r="T8" s="253"/>
      <c r="U8" s="254"/>
      <c r="V8" s="255"/>
      <c r="W8" s="255"/>
      <c r="X8" s="255"/>
      <c r="Y8" s="256"/>
      <c r="Z8" s="252"/>
      <c r="AA8" s="253"/>
      <c r="AB8" s="254"/>
      <c r="AC8" s="255"/>
      <c r="AD8" s="255"/>
      <c r="AE8" s="255"/>
      <c r="AF8" s="256"/>
      <c r="AG8" s="257"/>
      <c r="AH8" s="291"/>
    </row>
    <row r="9" spans="1:34" ht="20.100000000000001" customHeight="1">
      <c r="A9" s="443"/>
      <c r="B9" s="12" t="s">
        <v>38</v>
      </c>
      <c r="C9" s="20">
        <f>[1]Nastavni_planovi_11_12!AN51</f>
        <v>0</v>
      </c>
      <c r="D9" s="230"/>
      <c r="E9" s="16"/>
      <c r="F9" s="253"/>
      <c r="G9" s="254"/>
      <c r="H9" s="255"/>
      <c r="I9" s="255"/>
      <c r="J9" s="255"/>
      <c r="K9" s="256"/>
      <c r="L9" s="252"/>
      <c r="M9" s="253"/>
      <c r="N9" s="254"/>
      <c r="O9" s="255"/>
      <c r="P9" s="255"/>
      <c r="Q9" s="255"/>
      <c r="R9" s="256"/>
      <c r="S9" s="252"/>
      <c r="T9" s="253"/>
      <c r="U9" s="254"/>
      <c r="V9" s="255"/>
      <c r="W9" s="255"/>
      <c r="X9" s="255"/>
      <c r="Y9" s="256"/>
      <c r="Z9" s="252"/>
      <c r="AA9" s="253"/>
      <c r="AB9" s="254"/>
      <c r="AC9" s="255"/>
      <c r="AD9" s="255"/>
      <c r="AE9" s="255"/>
      <c r="AF9" s="256"/>
      <c r="AG9" s="257"/>
      <c r="AH9" s="291"/>
    </row>
    <row r="10" spans="1:34" ht="20.100000000000001" customHeight="1">
      <c r="A10" s="439" t="s">
        <v>7</v>
      </c>
      <c r="B10" s="14" t="s">
        <v>8</v>
      </c>
      <c r="C10" s="101">
        <f>[1]Nastavni_planovi_11_12!AN52</f>
        <v>0</v>
      </c>
      <c r="D10" s="230"/>
      <c r="E10" s="16"/>
      <c r="F10" s="253"/>
      <c r="G10" s="254"/>
      <c r="H10" s="255"/>
      <c r="I10" s="255"/>
      <c r="J10" s="255"/>
      <c r="K10" s="256"/>
      <c r="L10" s="252"/>
      <c r="M10" s="253"/>
      <c r="N10" s="254"/>
      <c r="O10" s="255"/>
      <c r="P10" s="255"/>
      <c r="Q10" s="255"/>
      <c r="R10" s="256"/>
      <c r="S10" s="252"/>
      <c r="T10" s="253"/>
      <c r="U10" s="254"/>
      <c r="V10" s="255"/>
      <c r="W10" s="255"/>
      <c r="X10" s="255"/>
      <c r="Y10" s="256"/>
      <c r="Z10" s="252"/>
      <c r="AA10" s="253"/>
      <c r="AB10" s="254"/>
      <c r="AC10" s="255"/>
      <c r="AD10" s="255"/>
      <c r="AE10" s="255"/>
      <c r="AF10" s="256"/>
      <c r="AG10" s="252"/>
      <c r="AH10" s="291"/>
    </row>
    <row r="11" spans="1:34" ht="20.100000000000001" customHeight="1">
      <c r="A11" s="440"/>
      <c r="B11" s="102" t="s">
        <v>49</v>
      </c>
      <c r="C11" s="101" t="str">
        <f>[1]Nastavni_planovi_11_12!AN53</f>
        <v>Moscarda Lorena</v>
      </c>
      <c r="D11" s="230"/>
      <c r="E11" s="16"/>
      <c r="F11" s="253"/>
      <c r="G11" s="254"/>
      <c r="H11" s="255"/>
      <c r="I11" s="255" t="s">
        <v>131</v>
      </c>
      <c r="J11" s="255"/>
      <c r="K11" s="256"/>
      <c r="L11" s="252"/>
      <c r="M11" s="253"/>
      <c r="N11" s="254"/>
      <c r="O11" s="255"/>
      <c r="P11" s="255"/>
      <c r="Q11" s="255"/>
      <c r="R11" s="256"/>
      <c r="S11" s="252"/>
      <c r="T11" s="253"/>
      <c r="U11" s="254"/>
      <c r="V11" s="255"/>
      <c r="W11" s="255"/>
      <c r="X11" s="255"/>
      <c r="Y11" s="256"/>
      <c r="Z11" s="252"/>
      <c r="AA11" s="253"/>
      <c r="AB11" s="254"/>
      <c r="AC11" s="255"/>
      <c r="AD11" s="255"/>
      <c r="AE11" s="255"/>
      <c r="AF11" s="256"/>
      <c r="AG11" s="257"/>
      <c r="AH11" s="291"/>
    </row>
    <row r="12" spans="1:34" ht="20.100000000000001" customHeight="1">
      <c r="A12" s="440"/>
      <c r="B12" s="102" t="s">
        <v>9</v>
      </c>
      <c r="C12" s="101" t="str">
        <f>[1]Nastavni_planovi_11_12!AN54</f>
        <v>Petrić Ljiljana</v>
      </c>
      <c r="D12" s="230"/>
      <c r="E12" s="16"/>
      <c r="F12" s="253"/>
      <c r="G12" s="254"/>
      <c r="H12" s="255"/>
      <c r="I12" s="255" t="s">
        <v>131</v>
      </c>
      <c r="J12" s="255"/>
      <c r="K12" s="256"/>
      <c r="L12" s="252"/>
      <c r="M12" s="253"/>
      <c r="N12" s="254"/>
      <c r="O12" s="255"/>
      <c r="P12" s="255"/>
      <c r="Q12" s="255"/>
      <c r="R12" s="256"/>
      <c r="S12" s="252"/>
      <c r="T12" s="253"/>
      <c r="U12" s="254"/>
      <c r="V12" s="255"/>
      <c r="W12" s="255"/>
      <c r="X12" s="255"/>
      <c r="Y12" s="256"/>
      <c r="Z12" s="252"/>
      <c r="AA12" s="253"/>
      <c r="AB12" s="254"/>
      <c r="AC12" s="255"/>
      <c r="AD12" s="255"/>
      <c r="AE12" s="255"/>
      <c r="AF12" s="256"/>
      <c r="AG12" s="257"/>
      <c r="AH12" s="291"/>
    </row>
    <row r="13" spans="1:34" ht="20.100000000000001" customHeight="1">
      <c r="A13" s="441"/>
      <c r="B13" s="19" t="s">
        <v>60</v>
      </c>
      <c r="C13" s="101">
        <f>[1]Nastavni_planovi_11_12!AN55</f>
        <v>0</v>
      </c>
      <c r="D13" s="230"/>
      <c r="E13" s="16"/>
      <c r="F13" s="253"/>
      <c r="G13" s="254"/>
      <c r="H13" s="255"/>
      <c r="I13" s="255"/>
      <c r="J13" s="255"/>
      <c r="K13" s="256"/>
      <c r="L13" s="252"/>
      <c r="M13" s="253"/>
      <c r="N13" s="254"/>
      <c r="O13" s="255"/>
      <c r="P13" s="255"/>
      <c r="Q13" s="255"/>
      <c r="R13" s="256"/>
      <c r="S13" s="252"/>
      <c r="T13" s="253"/>
      <c r="U13" s="254"/>
      <c r="V13" s="255"/>
      <c r="W13" s="255"/>
      <c r="X13" s="255"/>
      <c r="Y13" s="256"/>
      <c r="Z13" s="252"/>
      <c r="AA13" s="253"/>
      <c r="AB13" s="254"/>
      <c r="AC13" s="255"/>
      <c r="AD13" s="255"/>
      <c r="AE13" s="255"/>
      <c r="AF13" s="256"/>
      <c r="AG13" s="257"/>
      <c r="AH13" s="291"/>
    </row>
    <row r="14" spans="1:34" ht="20.100000000000001" customHeight="1">
      <c r="A14" s="21" t="s">
        <v>10</v>
      </c>
      <c r="B14" s="22" t="s">
        <v>11</v>
      </c>
      <c r="C14" s="24" t="str">
        <f>[1]Nastavni_planovi_11_12!AN57</f>
        <v>Brajdić Divšić Katarina</v>
      </c>
      <c r="D14" s="230"/>
      <c r="E14" s="16"/>
      <c r="F14" s="253"/>
      <c r="G14" s="254"/>
      <c r="H14" s="255"/>
      <c r="I14" s="255"/>
      <c r="J14" s="255"/>
      <c r="K14" s="256"/>
      <c r="L14" s="252"/>
      <c r="M14" s="253"/>
      <c r="N14" s="254"/>
      <c r="O14" s="255"/>
      <c r="P14" s="255"/>
      <c r="Q14" s="255"/>
      <c r="R14" s="256"/>
      <c r="S14" s="252"/>
      <c r="T14" s="253"/>
      <c r="U14" s="254"/>
      <c r="V14" s="255"/>
      <c r="W14" s="255"/>
      <c r="X14" s="255"/>
      <c r="Y14" s="256"/>
      <c r="Z14" s="252"/>
      <c r="AA14" s="253"/>
      <c r="AB14" s="254"/>
      <c r="AC14" s="255"/>
      <c r="AD14" s="255"/>
      <c r="AE14" s="255"/>
      <c r="AF14" s="256"/>
      <c r="AG14" s="252"/>
      <c r="AH14" s="291"/>
    </row>
    <row r="15" spans="1:34" ht="20.100000000000001" customHeight="1">
      <c r="A15" s="21" t="s">
        <v>12</v>
      </c>
      <c r="B15" s="22" t="s">
        <v>13</v>
      </c>
      <c r="C15" s="23" t="str">
        <f>[1]Nastavni_planovi_11_12!AN58</f>
        <v>Ursić Marica</v>
      </c>
      <c r="D15" s="230"/>
      <c r="E15" s="16"/>
      <c r="F15" s="253"/>
      <c r="G15" s="254"/>
      <c r="H15" s="255"/>
      <c r="I15" s="255"/>
      <c r="J15" s="255"/>
      <c r="K15" s="256"/>
      <c r="L15" s="252"/>
      <c r="M15" s="253"/>
      <c r="N15" s="254"/>
      <c r="O15" s="255"/>
      <c r="P15" s="255"/>
      <c r="Q15" s="255"/>
      <c r="R15" s="256"/>
      <c r="S15" s="252"/>
      <c r="T15" s="253"/>
      <c r="U15" s="254"/>
      <c r="V15" s="255"/>
      <c r="W15" s="255"/>
      <c r="X15" s="255"/>
      <c r="Y15" s="256"/>
      <c r="Z15" s="252"/>
      <c r="AA15" s="253"/>
      <c r="AB15" s="254" t="s">
        <v>131</v>
      </c>
      <c r="AC15" s="255"/>
      <c r="AD15" s="255"/>
      <c r="AE15" s="255"/>
      <c r="AF15" s="256"/>
      <c r="AG15" s="252"/>
      <c r="AH15" s="291"/>
    </row>
    <row r="16" spans="1:34" ht="20.100000000000001" customHeight="1">
      <c r="A16" s="21" t="s">
        <v>14</v>
      </c>
      <c r="B16" s="22" t="s">
        <v>15</v>
      </c>
      <c r="C16" s="23" t="str">
        <f>[1]Nastavni_planovi_11_12!AN59</f>
        <v>Brajković Ana</v>
      </c>
      <c r="D16" s="230"/>
      <c r="E16" s="16"/>
      <c r="F16" s="253"/>
      <c r="G16" s="254"/>
      <c r="H16" s="255"/>
      <c r="I16" s="255"/>
      <c r="J16" s="255"/>
      <c r="K16" s="256"/>
      <c r="L16" s="252"/>
      <c r="M16" s="253"/>
      <c r="N16" s="254"/>
      <c r="O16" s="255"/>
      <c r="P16" s="255"/>
      <c r="Q16" s="255"/>
      <c r="R16" s="256"/>
      <c r="S16" s="252"/>
      <c r="T16" s="253"/>
      <c r="U16" s="254"/>
      <c r="V16" s="331" t="s">
        <v>131</v>
      </c>
      <c r="W16" s="255"/>
      <c r="X16" s="255"/>
      <c r="Y16" s="256"/>
      <c r="Z16" s="252"/>
      <c r="AA16" s="253"/>
      <c r="AB16" s="254"/>
      <c r="AC16" s="255"/>
      <c r="AD16" s="255"/>
      <c r="AE16" s="255"/>
      <c r="AF16" s="256"/>
      <c r="AG16" s="252"/>
      <c r="AH16" s="291"/>
    </row>
    <row r="17" spans="1:34" ht="20.100000000000001" customHeight="1">
      <c r="A17" s="21" t="s">
        <v>16</v>
      </c>
      <c r="B17" s="22" t="s">
        <v>61</v>
      </c>
      <c r="C17" s="23" t="str">
        <f>[1]Nastavni_planovi_11_12!AN60</f>
        <v>Barbiš Sandra</v>
      </c>
      <c r="D17" s="230"/>
      <c r="E17" s="16"/>
      <c r="F17" s="253"/>
      <c r="G17" s="254"/>
      <c r="H17" s="255"/>
      <c r="I17" s="255"/>
      <c r="J17" s="255"/>
      <c r="K17" s="256"/>
      <c r="L17" s="252"/>
      <c r="M17" s="253"/>
      <c r="N17" s="254"/>
      <c r="O17" s="255"/>
      <c r="P17" s="255"/>
      <c r="Q17" s="255"/>
      <c r="R17" s="256"/>
      <c r="S17" s="252"/>
      <c r="T17" s="253"/>
      <c r="U17" s="254"/>
      <c r="V17" s="255"/>
      <c r="W17" s="255"/>
      <c r="X17" s="255"/>
      <c r="Y17" s="256"/>
      <c r="Z17" s="252"/>
      <c r="AA17" s="253"/>
      <c r="AB17" s="254"/>
      <c r="AC17" s="255"/>
      <c r="AD17" s="255"/>
      <c r="AE17" s="255"/>
      <c r="AF17" s="256"/>
      <c r="AG17" s="257"/>
      <c r="AH17" s="291"/>
    </row>
    <row r="18" spans="1:34" ht="20.100000000000001" customHeight="1">
      <c r="A18" s="21" t="s">
        <v>18</v>
      </c>
      <c r="B18" s="22" t="s">
        <v>17</v>
      </c>
      <c r="C18" s="23" t="str">
        <f>[1]Nastavni_planovi_11_12!AN61</f>
        <v>Majušević Mladen</v>
      </c>
      <c r="D18" s="230"/>
      <c r="E18" s="16"/>
      <c r="F18" s="253"/>
      <c r="G18" s="254"/>
      <c r="H18" s="255"/>
      <c r="I18" s="255"/>
      <c r="J18" s="255"/>
      <c r="K18" s="256"/>
      <c r="L18" s="252"/>
      <c r="M18" s="253"/>
      <c r="N18" s="254"/>
      <c r="O18" s="255"/>
      <c r="P18" s="255"/>
      <c r="Q18" s="255"/>
      <c r="R18" s="256"/>
      <c r="S18" s="252"/>
      <c r="T18" s="253"/>
      <c r="U18" s="254"/>
      <c r="V18" s="255"/>
      <c r="W18" s="255"/>
      <c r="X18" s="255" t="s">
        <v>131</v>
      </c>
      <c r="Y18" s="256"/>
      <c r="Z18" s="252"/>
      <c r="AA18" s="253"/>
      <c r="AB18" s="254"/>
      <c r="AC18" s="255"/>
      <c r="AD18" s="255"/>
      <c r="AE18" s="255"/>
      <c r="AF18" s="256"/>
      <c r="AG18" s="257"/>
      <c r="AH18" s="291"/>
    </row>
    <row r="19" spans="1:34" ht="20.100000000000001" customHeight="1">
      <c r="A19" s="21" t="s">
        <v>20</v>
      </c>
      <c r="B19" s="22" t="s">
        <v>19</v>
      </c>
      <c r="C19" s="23" t="str">
        <f>[1]Nastavni_planovi_11_12!AN62</f>
        <v>Hrestak Biševac Martina</v>
      </c>
      <c r="D19" s="230"/>
      <c r="E19" s="16"/>
      <c r="F19" s="253"/>
      <c r="G19" s="254"/>
      <c r="H19" s="255"/>
      <c r="I19" s="255"/>
      <c r="J19" s="255"/>
      <c r="K19" s="256"/>
      <c r="L19" s="252"/>
      <c r="M19" s="253"/>
      <c r="N19" s="254"/>
      <c r="O19" s="255"/>
      <c r="P19" s="255"/>
      <c r="Q19" s="255"/>
      <c r="R19" s="256"/>
      <c r="S19" s="252"/>
      <c r="T19" s="386" t="s">
        <v>132</v>
      </c>
      <c r="U19" s="254"/>
      <c r="V19" s="255"/>
      <c r="W19" s="255"/>
      <c r="X19" s="255"/>
      <c r="Y19" s="256"/>
      <c r="Z19" s="252"/>
      <c r="AA19" s="253"/>
      <c r="AB19" s="254"/>
      <c r="AC19" s="255"/>
      <c r="AD19" s="255" t="s">
        <v>131</v>
      </c>
      <c r="AE19" s="255"/>
      <c r="AF19" s="256"/>
      <c r="AG19" s="257"/>
      <c r="AH19" s="291"/>
    </row>
    <row r="20" spans="1:34" ht="20.100000000000001" customHeight="1">
      <c r="A20" s="21" t="s">
        <v>22</v>
      </c>
      <c r="B20" s="22" t="s">
        <v>21</v>
      </c>
      <c r="C20" s="23" t="str">
        <f>[1]Nastavni_planovi_11_12!AN63</f>
        <v>Blečić Stambulić Silvana</v>
      </c>
      <c r="D20" s="230"/>
      <c r="E20" s="16"/>
      <c r="F20" s="253"/>
      <c r="G20" s="254"/>
      <c r="H20" s="255"/>
      <c r="I20" s="255"/>
      <c r="J20" s="255"/>
      <c r="K20" s="256"/>
      <c r="L20" s="252"/>
      <c r="M20" s="253" t="s">
        <v>131</v>
      </c>
      <c r="N20" s="254"/>
      <c r="O20" s="255"/>
      <c r="P20" s="255"/>
      <c r="Q20" s="255"/>
      <c r="R20" s="256"/>
      <c r="S20" s="252"/>
      <c r="T20" s="253"/>
      <c r="U20" s="254"/>
      <c r="V20" s="255"/>
      <c r="W20" s="255"/>
      <c r="X20" s="255"/>
      <c r="Y20" s="256"/>
      <c r="Z20" s="252"/>
      <c r="AA20" s="253"/>
      <c r="AB20" s="254"/>
      <c r="AC20" s="255"/>
      <c r="AD20" s="255"/>
      <c r="AE20" s="255"/>
      <c r="AF20" s="256"/>
      <c r="AG20" s="257"/>
      <c r="AH20" s="291"/>
    </row>
    <row r="21" spans="1:34" ht="20.100000000000001" customHeight="1">
      <c r="A21" s="21" t="s">
        <v>24</v>
      </c>
      <c r="B21" s="22" t="s">
        <v>23</v>
      </c>
      <c r="C21" s="23" t="str">
        <f>[1]Nastavni_planovi_11_12!AN64</f>
        <v>Gržinić Branka</v>
      </c>
      <c r="D21" s="230"/>
      <c r="E21" s="16"/>
      <c r="F21" s="253"/>
      <c r="G21" s="254"/>
      <c r="H21" s="255"/>
      <c r="I21" s="255"/>
      <c r="J21" s="255" t="s">
        <v>131</v>
      </c>
      <c r="K21" s="256"/>
      <c r="L21" s="252"/>
      <c r="M21" s="253"/>
      <c r="N21" s="254"/>
      <c r="O21" s="255"/>
      <c r="P21" s="255"/>
      <c r="Q21" s="255"/>
      <c r="R21" s="256"/>
      <c r="S21" s="252"/>
      <c r="T21" s="253"/>
      <c r="U21" s="254"/>
      <c r="V21" s="255"/>
      <c r="W21" s="255"/>
      <c r="X21" s="255"/>
      <c r="Y21" s="256"/>
      <c r="Z21" s="252"/>
      <c r="AA21" s="253"/>
      <c r="AB21" s="254"/>
      <c r="AC21" s="255"/>
      <c r="AD21" s="255"/>
      <c r="AE21" s="255"/>
      <c r="AF21" s="256"/>
      <c r="AG21" s="257"/>
      <c r="AH21" s="291"/>
    </row>
    <row r="22" spans="1:34" ht="20.100000000000001" customHeight="1">
      <c r="A22" s="21" t="s">
        <v>26</v>
      </c>
      <c r="B22" s="22" t="s">
        <v>25</v>
      </c>
      <c r="C22" s="24" t="str">
        <f>[1]Nastavni_planovi_11_12!AN65</f>
        <v>Šiklić Roži</v>
      </c>
      <c r="D22" s="230"/>
      <c r="E22" s="16"/>
      <c r="F22" s="253"/>
      <c r="G22" s="254"/>
      <c r="H22" s="255"/>
      <c r="I22" s="255"/>
      <c r="J22" s="255"/>
      <c r="K22" s="256"/>
      <c r="L22" s="252"/>
      <c r="M22" s="253"/>
      <c r="N22" s="254" t="s">
        <v>131</v>
      </c>
      <c r="O22" s="255"/>
      <c r="P22" s="255"/>
      <c r="Q22" s="255"/>
      <c r="R22" s="256"/>
      <c r="S22" s="252"/>
      <c r="T22" s="253"/>
      <c r="U22" s="254"/>
      <c r="V22" s="255"/>
      <c r="W22" s="255"/>
      <c r="X22" s="255"/>
      <c r="Y22" s="256"/>
      <c r="Z22" s="252"/>
      <c r="AA22" s="253"/>
      <c r="AB22" s="254"/>
      <c r="AC22" s="255"/>
      <c r="AD22" s="255"/>
      <c r="AE22" s="255"/>
      <c r="AF22" s="256"/>
      <c r="AG22" s="257"/>
      <c r="AH22" s="291"/>
    </row>
    <row r="23" spans="1:34" ht="20.100000000000001" customHeight="1">
      <c r="A23" s="21" t="s">
        <v>28</v>
      </c>
      <c r="B23" s="22" t="s">
        <v>27</v>
      </c>
      <c r="C23" s="23" t="str">
        <f>[1]Nastavni_planovi_11_12!AN66</f>
        <v>Dorčić Dušica</v>
      </c>
      <c r="D23" s="230"/>
      <c r="E23" s="16"/>
      <c r="F23" s="253"/>
      <c r="G23" s="254"/>
      <c r="H23" s="255"/>
      <c r="I23" s="255"/>
      <c r="J23" s="255"/>
      <c r="K23" s="256"/>
      <c r="L23" s="252"/>
      <c r="M23" s="253"/>
      <c r="N23" s="254"/>
      <c r="O23" s="255"/>
      <c r="P23" s="255"/>
      <c r="Q23" s="255"/>
      <c r="R23" s="256"/>
      <c r="S23" s="252"/>
      <c r="T23" s="253"/>
      <c r="U23" s="254"/>
      <c r="V23" s="255"/>
      <c r="W23" s="255"/>
      <c r="X23" s="255"/>
      <c r="Y23" s="256"/>
      <c r="Z23" s="252"/>
      <c r="AA23" s="253" t="s">
        <v>131</v>
      </c>
      <c r="AB23" s="254"/>
      <c r="AC23" s="255"/>
      <c r="AD23" s="255"/>
      <c r="AE23" s="255"/>
      <c r="AF23" s="256"/>
      <c r="AG23" s="257"/>
      <c r="AH23" s="291"/>
    </row>
    <row r="24" spans="1:34" ht="20.100000000000001" customHeight="1">
      <c r="A24" s="439" t="s">
        <v>31</v>
      </c>
      <c r="B24" s="27" t="s">
        <v>32</v>
      </c>
      <c r="C24" s="454" t="str">
        <f>[1]Nastavni_planovi_11_12!AN67</f>
        <v>Cvitić Sanja</v>
      </c>
      <c r="D24" s="230"/>
      <c r="E24" s="16"/>
      <c r="F24" s="253"/>
      <c r="G24" s="254"/>
      <c r="H24" s="255"/>
      <c r="I24" s="255"/>
      <c r="J24" s="255"/>
      <c r="K24" s="256"/>
      <c r="L24" s="252"/>
      <c r="M24" s="253"/>
      <c r="N24" s="254"/>
      <c r="O24" s="255"/>
      <c r="P24" s="255"/>
      <c r="Q24" s="255"/>
      <c r="R24" s="256"/>
      <c r="S24" s="252"/>
      <c r="T24" s="253"/>
      <c r="U24" s="254"/>
      <c r="V24" s="255"/>
      <c r="W24" s="255"/>
      <c r="X24" s="255"/>
      <c r="Y24" s="256"/>
      <c r="Z24" s="252"/>
      <c r="AA24" s="253"/>
      <c r="AB24" s="254"/>
      <c r="AC24" s="255"/>
      <c r="AD24" s="255"/>
      <c r="AE24" s="255"/>
      <c r="AF24" s="256"/>
      <c r="AG24" s="257"/>
      <c r="AH24" s="291"/>
    </row>
    <row r="25" spans="1:34" ht="20.100000000000001" customHeight="1">
      <c r="A25" s="443"/>
      <c r="B25" s="42" t="s">
        <v>33</v>
      </c>
      <c r="C25" s="455"/>
      <c r="D25" s="230"/>
      <c r="E25" s="16"/>
      <c r="F25" s="253"/>
      <c r="G25" s="254"/>
      <c r="H25" s="255"/>
      <c r="I25" s="255"/>
      <c r="J25" s="255"/>
      <c r="K25" s="256"/>
      <c r="L25" s="252"/>
      <c r="M25" s="253"/>
      <c r="N25" s="254"/>
      <c r="O25" s="255"/>
      <c r="P25" s="255"/>
      <c r="Q25" s="255"/>
      <c r="R25" s="256"/>
      <c r="S25" s="252"/>
      <c r="T25" s="253"/>
      <c r="U25" s="254"/>
      <c r="V25" s="255"/>
      <c r="W25" s="255"/>
      <c r="X25" s="255"/>
      <c r="Y25" s="256"/>
      <c r="Z25" s="252"/>
      <c r="AA25" s="253"/>
      <c r="AB25" s="254"/>
      <c r="AC25" s="255"/>
      <c r="AD25" s="255"/>
      <c r="AE25" s="255"/>
      <c r="AF25" s="256"/>
      <c r="AG25" s="257"/>
      <c r="AH25" s="291"/>
    </row>
    <row r="26" spans="1:34" ht="20.100000000000001" customHeight="1">
      <c r="A26" s="446" t="s">
        <v>34</v>
      </c>
      <c r="B26" s="27" t="s">
        <v>62</v>
      </c>
      <c r="C26" s="28">
        <f>[1]Nastavni_planovi_11_12!AN69</f>
        <v>0</v>
      </c>
      <c r="D26" s="230"/>
      <c r="E26" s="16"/>
      <c r="F26" s="253"/>
      <c r="G26" s="254"/>
      <c r="H26" s="255"/>
      <c r="I26" s="255"/>
      <c r="J26" s="255"/>
      <c r="K26" s="256"/>
      <c r="L26" s="252"/>
      <c r="M26" s="253"/>
      <c r="N26" s="254"/>
      <c r="O26" s="255"/>
      <c r="P26" s="255"/>
      <c r="Q26" s="255"/>
      <c r="R26" s="256"/>
      <c r="S26" s="252"/>
      <c r="T26" s="253"/>
      <c r="U26" s="254"/>
      <c r="V26" s="255"/>
      <c r="W26" s="255"/>
      <c r="X26" s="255"/>
      <c r="Y26" s="256"/>
      <c r="Z26" s="252"/>
      <c r="AA26" s="253"/>
      <c r="AB26" s="254"/>
      <c r="AC26" s="255"/>
      <c r="AD26" s="255"/>
      <c r="AE26" s="255"/>
      <c r="AF26" s="256"/>
      <c r="AG26" s="257"/>
      <c r="AH26" s="291"/>
    </row>
    <row r="27" spans="1:34" ht="20.100000000000001" customHeight="1">
      <c r="A27" s="447"/>
      <c r="B27" s="43" t="s">
        <v>63</v>
      </c>
      <c r="C27" s="23" t="str">
        <f>[1]Nastavni_planovi_11_12!AN70</f>
        <v>Morsi Karmen</v>
      </c>
      <c r="D27" s="230"/>
      <c r="E27" s="16"/>
      <c r="F27" s="253"/>
      <c r="G27" s="254"/>
      <c r="H27" s="255"/>
      <c r="I27" s="255"/>
      <c r="J27" s="255"/>
      <c r="K27" s="256"/>
      <c r="L27" s="252"/>
      <c r="M27" s="253"/>
      <c r="N27" s="254"/>
      <c r="O27" s="255"/>
      <c r="P27" s="255"/>
      <c r="Q27" s="255"/>
      <c r="R27" s="256"/>
      <c r="S27" s="252"/>
      <c r="T27" s="253"/>
      <c r="U27" s="254"/>
      <c r="V27" s="255"/>
      <c r="W27" s="255"/>
      <c r="X27" s="255"/>
      <c r="Y27" s="256"/>
      <c r="Z27" s="252"/>
      <c r="AA27" s="253"/>
      <c r="AB27" s="254"/>
      <c r="AC27" s="255"/>
      <c r="AD27" s="255"/>
      <c r="AE27" s="255"/>
      <c r="AF27" s="256"/>
      <c r="AG27" s="257"/>
      <c r="AH27" s="291"/>
    </row>
    <row r="28" spans="1:34" ht="20.100000000000001" customHeight="1">
      <c r="A28" s="447"/>
      <c r="B28" s="43" t="s">
        <v>67</v>
      </c>
      <c r="C28" s="23" t="str">
        <f>[1]Nastavni_planovi_11_12!AN71</f>
        <v>Načinović Željko</v>
      </c>
      <c r="D28" s="230"/>
      <c r="E28" s="16"/>
      <c r="F28" s="253"/>
      <c r="G28" s="254"/>
      <c r="H28" s="255"/>
      <c r="I28" s="255"/>
      <c r="J28" s="255"/>
      <c r="K28" s="256"/>
      <c r="L28" s="252"/>
      <c r="M28" s="253"/>
      <c r="N28" s="254"/>
      <c r="O28" s="255"/>
      <c r="P28" s="255"/>
      <c r="Q28" s="255"/>
      <c r="R28" s="256"/>
      <c r="S28" s="252"/>
      <c r="T28" s="253"/>
      <c r="U28" s="254"/>
      <c r="V28" s="255"/>
      <c r="W28" s="255"/>
      <c r="X28" s="255"/>
      <c r="Y28" s="256"/>
      <c r="Z28" s="252"/>
      <c r="AA28" s="253"/>
      <c r="AB28" s="254"/>
      <c r="AC28" s="255"/>
      <c r="AD28" s="255"/>
      <c r="AE28" s="255"/>
      <c r="AF28" s="256"/>
      <c r="AG28" s="257"/>
      <c r="AH28" s="291"/>
    </row>
    <row r="29" spans="1:34" ht="20.100000000000001" customHeight="1">
      <c r="A29" s="448"/>
      <c r="B29" s="43" t="s">
        <v>65</v>
      </c>
      <c r="C29" s="23">
        <f>[1]Nastavni_planovi_11_12!AN72</f>
        <v>0</v>
      </c>
      <c r="D29" s="230"/>
      <c r="E29" s="16"/>
      <c r="F29" s="253"/>
      <c r="G29" s="254"/>
      <c r="H29" s="255"/>
      <c r="I29" s="255"/>
      <c r="J29" s="255"/>
      <c r="K29" s="256"/>
      <c r="L29" s="252"/>
      <c r="M29" s="253"/>
      <c r="N29" s="254"/>
      <c r="O29" s="255"/>
      <c r="P29" s="255"/>
      <c r="Q29" s="255"/>
      <c r="R29" s="256"/>
      <c r="S29" s="252"/>
      <c r="T29" s="253"/>
      <c r="U29" s="254"/>
      <c r="V29" s="255"/>
      <c r="W29" s="255"/>
      <c r="X29" s="255"/>
      <c r="Y29" s="256"/>
      <c r="Z29" s="252"/>
      <c r="AA29" s="253"/>
      <c r="AB29" s="254"/>
      <c r="AC29" s="255"/>
      <c r="AD29" s="255"/>
      <c r="AE29" s="255"/>
      <c r="AF29" s="256"/>
      <c r="AG29" s="257"/>
      <c r="AH29" s="291"/>
    </row>
    <row r="30" spans="1:34" ht="20.100000000000001" customHeight="1">
      <c r="A30" s="439" t="s">
        <v>66</v>
      </c>
      <c r="B30" s="22" t="s">
        <v>35</v>
      </c>
      <c r="C30" s="41" t="str">
        <f>[1]Nastavni_planovi_11_12!AN73</f>
        <v>Rabar Loreta</v>
      </c>
      <c r="D30" s="231"/>
      <c r="E30" s="223"/>
      <c r="F30" s="311"/>
      <c r="G30" s="312"/>
      <c r="H30" s="313"/>
      <c r="I30" s="313"/>
      <c r="J30" s="313"/>
      <c r="K30" s="314"/>
      <c r="L30" s="310"/>
      <c r="M30" s="311"/>
      <c r="N30" s="312"/>
      <c r="O30" s="313"/>
      <c r="P30" s="385" t="s">
        <v>131</v>
      </c>
      <c r="Q30" s="313"/>
      <c r="R30" s="314"/>
      <c r="S30" s="310"/>
      <c r="T30" s="311"/>
      <c r="U30" s="312"/>
      <c r="V30" s="313"/>
      <c r="W30" s="313"/>
      <c r="X30" s="313"/>
      <c r="Y30" s="314"/>
      <c r="Z30" s="310"/>
      <c r="AA30" s="311"/>
      <c r="AB30" s="312"/>
      <c r="AC30" s="313"/>
      <c r="AD30" s="313"/>
      <c r="AE30" s="313"/>
      <c r="AF30" s="314"/>
      <c r="AG30" s="315"/>
      <c r="AH30" s="351"/>
    </row>
    <row r="31" spans="1:34" ht="23.25" customHeight="1" thickBot="1">
      <c r="A31" s="449"/>
      <c r="B31" s="31" t="s">
        <v>52</v>
      </c>
      <c r="C31" s="103" t="str">
        <f>[1]Nastavni_planovi_11_12!AN74</f>
        <v>Stemberger Sergio</v>
      </c>
      <c r="D31" s="232"/>
      <c r="E31" s="224"/>
      <c r="F31" s="306"/>
      <c r="G31" s="307"/>
      <c r="H31" s="308"/>
      <c r="I31" s="308"/>
      <c r="J31" s="308"/>
      <c r="K31" s="309"/>
      <c r="L31" s="305"/>
      <c r="M31" s="306"/>
      <c r="N31" s="307"/>
      <c r="O31" s="308"/>
      <c r="P31" s="308"/>
      <c r="Q31" s="308"/>
      <c r="R31" s="309"/>
      <c r="S31" s="305"/>
      <c r="T31" s="306"/>
      <c r="U31" s="307"/>
      <c r="V31" s="308"/>
      <c r="W31" s="308"/>
      <c r="X31" s="308"/>
      <c r="Y31" s="309"/>
      <c r="Z31" s="305"/>
      <c r="AA31" s="306"/>
      <c r="AB31" s="307"/>
      <c r="AC31" s="308"/>
      <c r="AD31" s="308"/>
      <c r="AE31" s="308"/>
      <c r="AF31" s="309"/>
      <c r="AG31" s="305"/>
      <c r="AH31" s="349"/>
    </row>
    <row r="32" spans="1:34" ht="29.25" customHeight="1" thickBot="1">
      <c r="A32" s="450" t="s">
        <v>102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2"/>
    </row>
    <row r="33" spans="1:34" ht="24.95" customHeight="1">
      <c r="A33" s="418" t="s">
        <v>0</v>
      </c>
      <c r="B33" s="421" t="s">
        <v>1</v>
      </c>
      <c r="C33" s="412" t="s">
        <v>37</v>
      </c>
      <c r="D33" s="415" t="s">
        <v>121</v>
      </c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  <c r="AD33" s="415"/>
      <c r="AE33" s="415"/>
      <c r="AF33" s="415"/>
      <c r="AG33" s="415"/>
      <c r="AH33" s="416"/>
    </row>
    <row r="34" spans="1:34" ht="33.75" customHeight="1">
      <c r="A34" s="419"/>
      <c r="B34" s="422"/>
      <c r="C34" s="413"/>
      <c r="D34" s="408" t="s">
        <v>122</v>
      </c>
      <c r="E34" s="409"/>
      <c r="F34" s="409"/>
      <c r="G34" s="409"/>
      <c r="H34" s="409"/>
      <c r="I34" s="409"/>
      <c r="J34" s="410" t="s">
        <v>123</v>
      </c>
      <c r="K34" s="409"/>
      <c r="L34" s="409"/>
      <c r="M34" s="409"/>
      <c r="N34" s="409"/>
      <c r="O34" s="409"/>
      <c r="P34" s="411"/>
      <c r="Q34" s="410" t="s">
        <v>124</v>
      </c>
      <c r="R34" s="409"/>
      <c r="S34" s="409"/>
      <c r="T34" s="409"/>
      <c r="U34" s="409"/>
      <c r="V34" s="409"/>
      <c r="W34" s="411"/>
      <c r="X34" s="410" t="s">
        <v>125</v>
      </c>
      <c r="Y34" s="409"/>
      <c r="Z34" s="409"/>
      <c r="AA34" s="409"/>
      <c r="AB34" s="409"/>
      <c r="AC34" s="409"/>
      <c r="AD34" s="409"/>
      <c r="AE34" s="403"/>
      <c r="AF34" s="409"/>
      <c r="AG34" s="409"/>
      <c r="AH34" s="427"/>
    </row>
    <row r="35" spans="1:34" ht="24.95" customHeight="1">
      <c r="A35" s="419"/>
      <c r="B35" s="422"/>
      <c r="C35" s="413"/>
      <c r="D35" s="47">
        <v>1</v>
      </c>
      <c r="E35" s="34">
        <v>2</v>
      </c>
      <c r="F35" s="34">
        <v>3</v>
      </c>
      <c r="G35" s="34">
        <v>4</v>
      </c>
      <c r="H35" s="197">
        <v>5</v>
      </c>
      <c r="I35" s="198">
        <v>6</v>
      </c>
      <c r="J35" s="35">
        <v>7</v>
      </c>
      <c r="K35" s="33">
        <v>8</v>
      </c>
      <c r="L35" s="34">
        <v>9</v>
      </c>
      <c r="M35" s="34">
        <v>10</v>
      </c>
      <c r="N35" s="34">
        <v>11</v>
      </c>
      <c r="O35" s="197">
        <v>12</v>
      </c>
      <c r="P35" s="199">
        <v>13</v>
      </c>
      <c r="Q35" s="35">
        <v>14</v>
      </c>
      <c r="R35" s="33">
        <v>15</v>
      </c>
      <c r="S35" s="34">
        <v>16</v>
      </c>
      <c r="T35" s="34">
        <v>17</v>
      </c>
      <c r="U35" s="34">
        <v>18</v>
      </c>
      <c r="V35" s="197">
        <v>19</v>
      </c>
      <c r="W35" s="198">
        <v>20</v>
      </c>
      <c r="X35" s="35">
        <v>21</v>
      </c>
      <c r="Y35" s="33">
        <v>22</v>
      </c>
      <c r="Z35" s="34">
        <v>23</v>
      </c>
      <c r="AA35" s="34">
        <v>24</v>
      </c>
      <c r="AB35" s="34">
        <v>25</v>
      </c>
      <c r="AC35" s="197">
        <v>26</v>
      </c>
      <c r="AD35" s="200">
        <v>27</v>
      </c>
      <c r="AE35" s="33">
        <v>28</v>
      </c>
      <c r="AF35" s="33">
        <v>29</v>
      </c>
      <c r="AG35" s="201">
        <v>30</v>
      </c>
      <c r="AH35" s="202"/>
    </row>
    <row r="36" spans="1:34" ht="24.95" customHeight="1" thickBot="1">
      <c r="A36" s="420"/>
      <c r="B36" s="423"/>
      <c r="C36" s="414"/>
      <c r="D36" s="50" t="s">
        <v>43</v>
      </c>
      <c r="E36" s="37" t="s">
        <v>39</v>
      </c>
      <c r="F36" s="37" t="s">
        <v>40</v>
      </c>
      <c r="G36" s="37" t="s">
        <v>41</v>
      </c>
      <c r="H36" s="203" t="s">
        <v>39</v>
      </c>
      <c r="I36" s="204" t="s">
        <v>42</v>
      </c>
      <c r="J36" s="38" t="s">
        <v>41</v>
      </c>
      <c r="K36" s="36" t="s">
        <v>43</v>
      </c>
      <c r="L36" s="37" t="s">
        <v>39</v>
      </c>
      <c r="M36" s="37" t="s">
        <v>40</v>
      </c>
      <c r="N36" s="37" t="s">
        <v>41</v>
      </c>
      <c r="O36" s="203" t="s">
        <v>39</v>
      </c>
      <c r="P36" s="205" t="s">
        <v>42</v>
      </c>
      <c r="Q36" s="38" t="s">
        <v>41</v>
      </c>
      <c r="R36" s="36" t="s">
        <v>43</v>
      </c>
      <c r="S36" s="37" t="s">
        <v>39</v>
      </c>
      <c r="T36" s="37" t="s">
        <v>40</v>
      </c>
      <c r="U36" s="37" t="s">
        <v>41</v>
      </c>
      <c r="V36" s="203" t="s">
        <v>39</v>
      </c>
      <c r="W36" s="204" t="s">
        <v>42</v>
      </c>
      <c r="X36" s="38" t="s">
        <v>41</v>
      </c>
      <c r="Y36" s="36" t="s">
        <v>43</v>
      </c>
      <c r="Z36" s="37" t="s">
        <v>39</v>
      </c>
      <c r="AA36" s="37" t="s">
        <v>40</v>
      </c>
      <c r="AB36" s="37" t="s">
        <v>41</v>
      </c>
      <c r="AC36" s="203" t="s">
        <v>39</v>
      </c>
      <c r="AD36" s="206" t="s">
        <v>42</v>
      </c>
      <c r="AE36" s="36" t="s">
        <v>41</v>
      </c>
      <c r="AF36" s="36" t="s">
        <v>43</v>
      </c>
      <c r="AG36" s="207" t="s">
        <v>39</v>
      </c>
      <c r="AH36" s="208"/>
    </row>
    <row r="37" spans="1:34" ht="20.100000000000001" customHeight="1" thickTop="1">
      <c r="A37" s="11" t="s">
        <v>2</v>
      </c>
      <c r="B37" s="104" t="s">
        <v>3</v>
      </c>
      <c r="C37" s="98" t="str">
        <f t="shared" ref="C37:C62" si="0">C6</f>
        <v>Burić Marinka</v>
      </c>
      <c r="D37" s="244"/>
      <c r="E37" s="245"/>
      <c r="F37" s="245"/>
      <c r="G37" s="245" t="s">
        <v>131</v>
      </c>
      <c r="H37" s="269"/>
      <c r="I37" s="270"/>
      <c r="J37" s="243"/>
      <c r="K37" s="244"/>
      <c r="L37" s="245"/>
      <c r="M37" s="245"/>
      <c r="N37" s="245" t="s">
        <v>131</v>
      </c>
      <c r="O37" s="269"/>
      <c r="P37" s="355"/>
      <c r="Q37" s="243"/>
      <c r="R37" s="244"/>
      <c r="S37" s="245"/>
      <c r="T37" s="245"/>
      <c r="U37" s="245"/>
      <c r="V37" s="269"/>
      <c r="W37" s="270"/>
      <c r="X37" s="243"/>
      <c r="Y37" s="244"/>
      <c r="Z37" s="245"/>
      <c r="AA37" s="245"/>
      <c r="AB37" s="245"/>
      <c r="AC37" s="269"/>
      <c r="AD37" s="270"/>
      <c r="AE37" s="243"/>
      <c r="AF37" s="244"/>
      <c r="AG37" s="271"/>
      <c r="AH37" s="225"/>
    </row>
    <row r="38" spans="1:34" ht="20.100000000000001" customHeight="1">
      <c r="A38" s="439" t="s">
        <v>4</v>
      </c>
      <c r="B38" s="14" t="s">
        <v>5</v>
      </c>
      <c r="C38" s="39">
        <f t="shared" si="0"/>
        <v>0</v>
      </c>
      <c r="D38" s="254"/>
      <c r="E38" s="255"/>
      <c r="F38" s="255"/>
      <c r="G38" s="255"/>
      <c r="H38" s="274"/>
      <c r="I38" s="275"/>
      <c r="J38" s="253"/>
      <c r="K38" s="254"/>
      <c r="L38" s="255"/>
      <c r="M38" s="255"/>
      <c r="N38" s="255"/>
      <c r="O38" s="274"/>
      <c r="P38" s="356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276"/>
      <c r="AH38" s="226"/>
    </row>
    <row r="39" spans="1:34" ht="20.100000000000001" customHeight="1">
      <c r="A39" s="442"/>
      <c r="B39" s="15" t="s">
        <v>6</v>
      </c>
      <c r="C39" s="40" t="str">
        <f t="shared" si="0"/>
        <v>Družeta Gorana</v>
      </c>
      <c r="D39" s="254"/>
      <c r="E39" s="255"/>
      <c r="F39" s="255" t="s">
        <v>131</v>
      </c>
      <c r="G39" s="255"/>
      <c r="H39" s="274"/>
      <c r="I39" s="275"/>
      <c r="J39" s="253"/>
      <c r="K39" s="254"/>
      <c r="L39" s="255"/>
      <c r="M39" s="255"/>
      <c r="N39" s="255"/>
      <c r="O39" s="274"/>
      <c r="P39" s="356"/>
      <c r="Q39" s="253"/>
      <c r="R39" s="254"/>
      <c r="S39" s="255"/>
      <c r="T39" s="255"/>
      <c r="U39" s="255"/>
      <c r="V39" s="274"/>
      <c r="W39" s="275"/>
      <c r="X39" s="253"/>
      <c r="Y39" s="254"/>
      <c r="Z39" s="255"/>
      <c r="AA39" s="255"/>
      <c r="AB39" s="255"/>
      <c r="AC39" s="274"/>
      <c r="AD39" s="275"/>
      <c r="AE39" s="253"/>
      <c r="AF39" s="254"/>
      <c r="AG39" s="276"/>
      <c r="AH39" s="226"/>
    </row>
    <row r="40" spans="1:34" ht="20.100000000000001" customHeight="1">
      <c r="A40" s="443"/>
      <c r="B40" s="12" t="s">
        <v>38</v>
      </c>
      <c r="C40" s="20">
        <f t="shared" si="0"/>
        <v>0</v>
      </c>
      <c r="D40" s="254"/>
      <c r="E40" s="255"/>
      <c r="F40" s="255"/>
      <c r="G40" s="255"/>
      <c r="H40" s="274"/>
      <c r="I40" s="275"/>
      <c r="J40" s="253"/>
      <c r="K40" s="254"/>
      <c r="L40" s="255"/>
      <c r="M40" s="255"/>
      <c r="N40" s="255"/>
      <c r="O40" s="274"/>
      <c r="P40" s="356"/>
      <c r="Q40" s="253"/>
      <c r="R40" s="254"/>
      <c r="S40" s="255"/>
      <c r="T40" s="255"/>
      <c r="U40" s="255"/>
      <c r="V40" s="274"/>
      <c r="W40" s="275"/>
      <c r="X40" s="253"/>
      <c r="Y40" s="254"/>
      <c r="Z40" s="255"/>
      <c r="AA40" s="255"/>
      <c r="AB40" s="255"/>
      <c r="AC40" s="274"/>
      <c r="AD40" s="275"/>
      <c r="AE40" s="253"/>
      <c r="AF40" s="254"/>
      <c r="AG40" s="276"/>
      <c r="AH40" s="226"/>
    </row>
    <row r="41" spans="1:34" ht="20.100000000000001" customHeight="1">
      <c r="A41" s="439" t="s">
        <v>7</v>
      </c>
      <c r="B41" s="14" t="s">
        <v>8</v>
      </c>
      <c r="C41" s="101">
        <f t="shared" si="0"/>
        <v>0</v>
      </c>
      <c r="D41" s="254"/>
      <c r="E41" s="255"/>
      <c r="F41" s="255"/>
      <c r="G41" s="255"/>
      <c r="H41" s="274"/>
      <c r="I41" s="275"/>
      <c r="J41" s="253"/>
      <c r="K41" s="254"/>
      <c r="L41" s="255"/>
      <c r="M41" s="255"/>
      <c r="N41" s="255"/>
      <c r="O41" s="274"/>
      <c r="P41" s="356"/>
      <c r="Q41" s="253"/>
      <c r="R41" s="254"/>
      <c r="S41" s="255"/>
      <c r="T41" s="255"/>
      <c r="U41" s="255"/>
      <c r="V41" s="274"/>
      <c r="W41" s="275"/>
      <c r="X41" s="253"/>
      <c r="Y41" s="254"/>
      <c r="Z41" s="255"/>
      <c r="AA41" s="255"/>
      <c r="AB41" s="255"/>
      <c r="AC41" s="274"/>
      <c r="AD41" s="275"/>
      <c r="AE41" s="253"/>
      <c r="AF41" s="254"/>
      <c r="AG41" s="278"/>
      <c r="AH41" s="226"/>
    </row>
    <row r="42" spans="1:34" ht="20.100000000000001" customHeight="1">
      <c r="A42" s="440"/>
      <c r="B42" s="102" t="s">
        <v>49</v>
      </c>
      <c r="C42" s="101" t="str">
        <f t="shared" si="0"/>
        <v>Moscarda Lorena</v>
      </c>
      <c r="D42" s="254"/>
      <c r="E42" s="255"/>
      <c r="F42" s="255"/>
      <c r="G42" s="255"/>
      <c r="H42" s="274"/>
      <c r="I42" s="275"/>
      <c r="J42" s="253"/>
      <c r="K42" s="254"/>
      <c r="L42" s="255"/>
      <c r="M42" s="255"/>
      <c r="N42" s="255"/>
      <c r="O42" s="274"/>
      <c r="P42" s="356"/>
      <c r="Q42" s="253"/>
      <c r="R42" s="254"/>
      <c r="S42" s="255"/>
      <c r="T42" s="255" t="s">
        <v>131</v>
      </c>
      <c r="U42" s="255"/>
      <c r="V42" s="274"/>
      <c r="W42" s="275"/>
      <c r="X42" s="253"/>
      <c r="Y42" s="254"/>
      <c r="Z42" s="255"/>
      <c r="AA42" s="255"/>
      <c r="AB42" s="255"/>
      <c r="AC42" s="274"/>
      <c r="AD42" s="275"/>
      <c r="AE42" s="253"/>
      <c r="AF42" s="254"/>
      <c r="AG42" s="276"/>
      <c r="AH42" s="226"/>
    </row>
    <row r="43" spans="1:34" ht="20.100000000000001" customHeight="1">
      <c r="A43" s="440"/>
      <c r="B43" s="102" t="s">
        <v>9</v>
      </c>
      <c r="C43" s="101" t="str">
        <f t="shared" si="0"/>
        <v>Petrić Ljiljana</v>
      </c>
      <c r="D43" s="254"/>
      <c r="E43" s="255"/>
      <c r="F43" s="255"/>
      <c r="G43" s="255"/>
      <c r="H43" s="274"/>
      <c r="I43" s="275"/>
      <c r="J43" s="253"/>
      <c r="K43" s="254"/>
      <c r="L43" s="255"/>
      <c r="M43" s="255"/>
      <c r="N43" s="255"/>
      <c r="O43" s="274"/>
      <c r="P43" s="356"/>
      <c r="Q43" s="253"/>
      <c r="R43" s="254"/>
      <c r="S43" s="255"/>
      <c r="T43" s="255" t="s">
        <v>131</v>
      </c>
      <c r="U43" s="255"/>
      <c r="V43" s="274"/>
      <c r="W43" s="275"/>
      <c r="X43" s="253"/>
      <c r="Y43" s="254"/>
      <c r="Z43" s="255"/>
      <c r="AA43" s="255"/>
      <c r="AB43" s="255"/>
      <c r="AC43" s="274"/>
      <c r="AD43" s="275"/>
      <c r="AE43" s="253"/>
      <c r="AF43" s="254"/>
      <c r="AG43" s="276"/>
      <c r="AH43" s="226"/>
    </row>
    <row r="44" spans="1:34" ht="20.100000000000001" customHeight="1">
      <c r="A44" s="441"/>
      <c r="B44" s="19" t="s">
        <v>60</v>
      </c>
      <c r="C44" s="101">
        <f t="shared" si="0"/>
        <v>0</v>
      </c>
      <c r="D44" s="254"/>
      <c r="E44" s="255"/>
      <c r="F44" s="255"/>
      <c r="G44" s="255"/>
      <c r="H44" s="274"/>
      <c r="I44" s="275"/>
      <c r="J44" s="253"/>
      <c r="K44" s="254"/>
      <c r="L44" s="255"/>
      <c r="M44" s="255"/>
      <c r="N44" s="255"/>
      <c r="O44" s="274"/>
      <c r="P44" s="356"/>
      <c r="Q44" s="253"/>
      <c r="R44" s="254"/>
      <c r="S44" s="255"/>
      <c r="T44" s="255"/>
      <c r="U44" s="255"/>
      <c r="V44" s="274"/>
      <c r="W44" s="275"/>
      <c r="X44" s="253"/>
      <c r="Y44" s="254"/>
      <c r="Z44" s="255"/>
      <c r="AA44" s="255"/>
      <c r="AB44" s="255"/>
      <c r="AC44" s="274"/>
      <c r="AD44" s="275"/>
      <c r="AE44" s="253"/>
      <c r="AF44" s="254"/>
      <c r="AG44" s="276"/>
      <c r="AH44" s="226"/>
    </row>
    <row r="45" spans="1:34" ht="20.100000000000001" customHeight="1">
      <c r="A45" s="21" t="s">
        <v>10</v>
      </c>
      <c r="B45" s="22" t="s">
        <v>11</v>
      </c>
      <c r="C45" s="24" t="str">
        <f t="shared" si="0"/>
        <v>Brajdić Divšić Katarina</v>
      </c>
      <c r="D45" s="254"/>
      <c r="E45" s="255"/>
      <c r="F45" s="255"/>
      <c r="G45" s="255"/>
      <c r="H45" s="274"/>
      <c r="I45" s="275"/>
      <c r="J45" s="253"/>
      <c r="K45" s="254" t="s">
        <v>131</v>
      </c>
      <c r="L45" s="255"/>
      <c r="M45" s="255"/>
      <c r="N45" s="255"/>
      <c r="O45" s="274"/>
      <c r="P45" s="356"/>
      <c r="Q45" s="253"/>
      <c r="R45" s="254"/>
      <c r="S45" s="255"/>
      <c r="T45" s="255"/>
      <c r="U45" s="255"/>
      <c r="V45" s="274"/>
      <c r="W45" s="275"/>
      <c r="X45" s="253"/>
      <c r="Y45" s="254"/>
      <c r="Z45" s="255"/>
      <c r="AA45" s="255"/>
      <c r="AB45" s="255"/>
      <c r="AC45" s="274"/>
      <c r="AD45" s="275"/>
      <c r="AE45" s="253"/>
      <c r="AF45" s="254"/>
      <c r="AG45" s="278"/>
      <c r="AH45" s="226"/>
    </row>
    <row r="46" spans="1:34" ht="20.100000000000001" customHeight="1">
      <c r="A46" s="21" t="s">
        <v>12</v>
      </c>
      <c r="B46" s="22" t="s">
        <v>13</v>
      </c>
      <c r="C46" s="23" t="str">
        <f t="shared" si="0"/>
        <v>Ursić Marica</v>
      </c>
      <c r="D46" s="254"/>
      <c r="E46" s="255"/>
      <c r="F46" s="255"/>
      <c r="G46" s="255"/>
      <c r="H46" s="274"/>
      <c r="I46" s="275"/>
      <c r="J46" s="253"/>
      <c r="K46" s="254"/>
      <c r="L46" s="255"/>
      <c r="M46" s="255"/>
      <c r="N46" s="255"/>
      <c r="O46" s="274"/>
      <c r="P46" s="356"/>
      <c r="Q46" s="253"/>
      <c r="R46" s="254"/>
      <c r="S46" s="255"/>
      <c r="T46" s="255"/>
      <c r="U46" s="255"/>
      <c r="V46" s="274"/>
      <c r="W46" s="275"/>
      <c r="X46" s="253"/>
      <c r="Y46" s="254"/>
      <c r="Z46" s="255"/>
      <c r="AA46" s="255"/>
      <c r="AB46" s="255"/>
      <c r="AC46" s="274"/>
      <c r="AD46" s="275"/>
      <c r="AE46" s="253"/>
      <c r="AF46" s="254"/>
      <c r="AG46" s="278"/>
      <c r="AH46" s="226"/>
    </row>
    <row r="47" spans="1:34" ht="20.100000000000001" customHeight="1">
      <c r="A47" s="21" t="s">
        <v>14</v>
      </c>
      <c r="B47" s="22" t="s">
        <v>15</v>
      </c>
      <c r="C47" s="23" t="str">
        <f t="shared" si="0"/>
        <v>Brajković Ana</v>
      </c>
      <c r="D47" s="254"/>
      <c r="E47" s="255"/>
      <c r="F47" s="255"/>
      <c r="G47" s="255"/>
      <c r="H47" s="274"/>
      <c r="I47" s="275"/>
      <c r="J47" s="253"/>
      <c r="K47" s="254"/>
      <c r="L47" s="255"/>
      <c r="M47" s="255"/>
      <c r="N47" s="255"/>
      <c r="O47" s="274"/>
      <c r="P47" s="356"/>
      <c r="Q47" s="253"/>
      <c r="R47" s="254"/>
      <c r="S47" s="255"/>
      <c r="T47" s="255"/>
      <c r="U47" s="255"/>
      <c r="V47" s="274"/>
      <c r="W47" s="275"/>
      <c r="X47" s="253"/>
      <c r="Y47" s="254"/>
      <c r="Z47" s="255"/>
      <c r="AA47" s="255"/>
      <c r="AB47" s="255"/>
      <c r="AC47" s="274"/>
      <c r="AD47" s="275"/>
      <c r="AE47" s="253"/>
      <c r="AF47" s="254"/>
      <c r="AG47" s="278"/>
      <c r="AH47" s="226"/>
    </row>
    <row r="48" spans="1:34" ht="20.100000000000001" customHeight="1">
      <c r="A48" s="21" t="s">
        <v>16</v>
      </c>
      <c r="B48" s="22" t="s">
        <v>61</v>
      </c>
      <c r="C48" s="23" t="str">
        <f t="shared" si="0"/>
        <v>Barbiš Sandra</v>
      </c>
      <c r="D48" s="254"/>
      <c r="E48" s="255"/>
      <c r="F48" s="255"/>
      <c r="G48" s="255"/>
      <c r="H48" s="274"/>
      <c r="I48" s="275"/>
      <c r="J48" s="253"/>
      <c r="K48" s="254"/>
      <c r="L48" s="255"/>
      <c r="M48" s="255"/>
      <c r="N48" s="255"/>
      <c r="O48" s="274"/>
      <c r="P48" s="356"/>
      <c r="Q48" s="253"/>
      <c r="R48" s="254"/>
      <c r="S48" s="255"/>
      <c r="T48" s="255"/>
      <c r="U48" s="255"/>
      <c r="V48" s="274"/>
      <c r="W48" s="275"/>
      <c r="X48" s="253"/>
      <c r="Y48" s="254"/>
      <c r="Z48" s="255"/>
      <c r="AA48" s="255"/>
      <c r="AB48" s="255"/>
      <c r="AC48" s="274"/>
      <c r="AD48" s="275"/>
      <c r="AE48" s="253"/>
      <c r="AF48" s="254" t="s">
        <v>131</v>
      </c>
      <c r="AG48" s="276"/>
      <c r="AH48" s="226"/>
    </row>
    <row r="49" spans="1:34" ht="20.100000000000001" customHeight="1">
      <c r="A49" s="21" t="s">
        <v>18</v>
      </c>
      <c r="B49" s="22" t="s">
        <v>17</v>
      </c>
      <c r="C49" s="23" t="str">
        <f t="shared" si="0"/>
        <v>Majušević Mladen</v>
      </c>
      <c r="D49" s="254"/>
      <c r="E49" s="255"/>
      <c r="F49" s="255"/>
      <c r="G49" s="255"/>
      <c r="H49" s="274"/>
      <c r="I49" s="275"/>
      <c r="J49" s="253"/>
      <c r="K49" s="254"/>
      <c r="L49" s="255"/>
      <c r="M49" s="255"/>
      <c r="N49" s="255"/>
      <c r="O49" s="274"/>
      <c r="P49" s="356"/>
      <c r="Q49" s="253"/>
      <c r="R49" s="254"/>
      <c r="S49" s="255"/>
      <c r="T49" s="255"/>
      <c r="U49" s="255"/>
      <c r="V49" s="274"/>
      <c r="W49" s="275"/>
      <c r="X49" s="253"/>
      <c r="Y49" s="254"/>
      <c r="Z49" s="255"/>
      <c r="AA49" s="255"/>
      <c r="AB49" s="255"/>
      <c r="AC49" s="274"/>
      <c r="AD49" s="275"/>
      <c r="AE49" s="253"/>
      <c r="AF49" s="254"/>
      <c r="AG49" s="276"/>
      <c r="AH49" s="226"/>
    </row>
    <row r="50" spans="1:34" ht="20.100000000000001" customHeight="1">
      <c r="A50" s="21" t="s">
        <v>20</v>
      </c>
      <c r="B50" s="22" t="s">
        <v>19</v>
      </c>
      <c r="C50" s="23" t="str">
        <f t="shared" si="0"/>
        <v>Hrestak Biševac Martina</v>
      </c>
      <c r="D50" s="254"/>
      <c r="E50" s="255"/>
      <c r="F50" s="255"/>
      <c r="G50" s="255"/>
      <c r="H50" s="274"/>
      <c r="I50" s="275"/>
      <c r="J50" s="253"/>
      <c r="K50" s="254"/>
      <c r="L50" s="255"/>
      <c r="M50" s="255"/>
      <c r="N50" s="255"/>
      <c r="O50" s="274"/>
      <c r="P50" s="356"/>
      <c r="Q50" s="253"/>
      <c r="R50" s="254"/>
      <c r="S50" s="255"/>
      <c r="T50" s="255"/>
      <c r="U50" s="255"/>
      <c r="V50" s="274"/>
      <c r="W50" s="275"/>
      <c r="X50" s="253"/>
      <c r="Y50" s="254"/>
      <c r="Z50" s="255"/>
      <c r="AA50" s="255"/>
      <c r="AB50" s="255"/>
      <c r="AC50" s="274"/>
      <c r="AD50" s="275"/>
      <c r="AE50" s="253"/>
      <c r="AF50" s="254"/>
      <c r="AG50" s="276"/>
      <c r="AH50" s="226"/>
    </row>
    <row r="51" spans="1:34" ht="20.100000000000001" customHeight="1">
      <c r="A51" s="21" t="s">
        <v>22</v>
      </c>
      <c r="B51" s="22" t="s">
        <v>21</v>
      </c>
      <c r="C51" s="23" t="str">
        <f t="shared" si="0"/>
        <v>Blečić Stambulić Silvana</v>
      </c>
      <c r="D51" s="254"/>
      <c r="E51" s="255"/>
      <c r="F51" s="255"/>
      <c r="G51" s="255"/>
      <c r="H51" s="274"/>
      <c r="I51" s="275"/>
      <c r="J51" s="253"/>
      <c r="K51" s="254"/>
      <c r="L51" s="255"/>
      <c r="M51" s="255" t="s">
        <v>131</v>
      </c>
      <c r="N51" s="255"/>
      <c r="O51" s="274"/>
      <c r="P51" s="356"/>
      <c r="Q51" s="253"/>
      <c r="R51" s="254"/>
      <c r="S51" s="255"/>
      <c r="T51" s="255"/>
      <c r="U51" s="255"/>
      <c r="V51" s="274"/>
      <c r="W51" s="275"/>
      <c r="X51" s="253"/>
      <c r="Y51" s="254"/>
      <c r="Z51" s="255"/>
      <c r="AA51" s="255"/>
      <c r="AB51" s="255"/>
      <c r="AC51" s="274"/>
      <c r="AD51" s="275"/>
      <c r="AE51" s="253"/>
      <c r="AF51" s="254"/>
      <c r="AG51" s="276"/>
      <c r="AH51" s="226"/>
    </row>
    <row r="52" spans="1:34" ht="20.100000000000001" customHeight="1">
      <c r="A52" s="21" t="s">
        <v>24</v>
      </c>
      <c r="B52" s="22" t="s">
        <v>23</v>
      </c>
      <c r="C52" s="23" t="str">
        <f t="shared" si="0"/>
        <v>Gržinić Branka</v>
      </c>
      <c r="D52" s="254"/>
      <c r="E52" s="255"/>
      <c r="F52" s="255"/>
      <c r="G52" s="255"/>
      <c r="H52" s="274"/>
      <c r="I52" s="275"/>
      <c r="J52" s="253"/>
      <c r="K52" s="254"/>
      <c r="L52" s="255"/>
      <c r="M52" s="255"/>
      <c r="N52" s="255"/>
      <c r="O52" s="274"/>
      <c r="P52" s="356"/>
      <c r="Q52" s="253"/>
      <c r="R52" s="254"/>
      <c r="S52" s="255"/>
      <c r="T52" s="255"/>
      <c r="U52" s="255" t="s">
        <v>131</v>
      </c>
      <c r="V52" s="274"/>
      <c r="W52" s="275"/>
      <c r="X52" s="253"/>
      <c r="Y52" s="254"/>
      <c r="Z52" s="255"/>
      <c r="AA52" s="255"/>
      <c r="AB52" s="255"/>
      <c r="AC52" s="274"/>
      <c r="AD52" s="275"/>
      <c r="AE52" s="253"/>
      <c r="AF52" s="254"/>
      <c r="AG52" s="276"/>
      <c r="AH52" s="226"/>
    </row>
    <row r="53" spans="1:34" ht="20.100000000000001" customHeight="1">
      <c r="A53" s="21" t="s">
        <v>26</v>
      </c>
      <c r="B53" s="22" t="s">
        <v>25</v>
      </c>
      <c r="C53" s="24" t="str">
        <f t="shared" si="0"/>
        <v>Šiklić Roži</v>
      </c>
      <c r="D53" s="254"/>
      <c r="E53" s="255"/>
      <c r="F53" s="255"/>
      <c r="G53" s="255"/>
      <c r="H53" s="274"/>
      <c r="I53" s="275"/>
      <c r="J53" s="253"/>
      <c r="K53" s="254"/>
      <c r="L53" s="255"/>
      <c r="M53" s="255"/>
      <c r="N53" s="255"/>
      <c r="O53" s="274"/>
      <c r="P53" s="356"/>
      <c r="Q53" s="253"/>
      <c r="R53" s="254"/>
      <c r="S53" s="255"/>
      <c r="T53" s="255"/>
      <c r="U53" s="255"/>
      <c r="V53" s="274"/>
      <c r="W53" s="275"/>
      <c r="X53" s="253"/>
      <c r="Y53" s="254"/>
      <c r="Z53" s="255" t="s">
        <v>131</v>
      </c>
      <c r="AA53" s="255"/>
      <c r="AB53" s="255"/>
      <c r="AC53" s="274"/>
      <c r="AD53" s="275"/>
      <c r="AE53" s="253"/>
      <c r="AF53" s="254"/>
      <c r="AG53" s="276"/>
      <c r="AH53" s="226"/>
    </row>
    <row r="54" spans="1:34" ht="20.100000000000001" customHeight="1">
      <c r="A54" s="21" t="s">
        <v>28</v>
      </c>
      <c r="B54" s="22" t="s">
        <v>27</v>
      </c>
      <c r="C54" s="23" t="str">
        <f t="shared" si="0"/>
        <v>Dorčić Dušica</v>
      </c>
      <c r="D54" s="254"/>
      <c r="E54" s="255"/>
      <c r="F54" s="255"/>
      <c r="G54" s="255"/>
      <c r="H54" s="274"/>
      <c r="I54" s="275"/>
      <c r="J54" s="253"/>
      <c r="K54" s="254"/>
      <c r="L54" s="255"/>
      <c r="M54" s="255"/>
      <c r="N54" s="255"/>
      <c r="O54" s="274"/>
      <c r="P54" s="356"/>
      <c r="Q54" s="253"/>
      <c r="R54" s="254"/>
      <c r="S54" s="255"/>
      <c r="T54" s="255"/>
      <c r="U54" s="255"/>
      <c r="V54" s="274"/>
      <c r="W54" s="275"/>
      <c r="X54" s="253" t="s">
        <v>131</v>
      </c>
      <c r="Y54" s="254"/>
      <c r="Z54" s="255"/>
      <c r="AA54" s="255"/>
      <c r="AB54" s="255"/>
      <c r="AC54" s="274"/>
      <c r="AD54" s="275"/>
      <c r="AE54" s="253"/>
      <c r="AF54" s="254"/>
      <c r="AG54" s="276"/>
      <c r="AH54" s="226"/>
    </row>
    <row r="55" spans="1:34" ht="20.100000000000001" customHeight="1">
      <c r="A55" s="439" t="s">
        <v>31</v>
      </c>
      <c r="B55" s="27" t="s">
        <v>32</v>
      </c>
      <c r="C55" s="454" t="str">
        <f t="shared" si="0"/>
        <v>Cvitić Sanja</v>
      </c>
      <c r="D55" s="254"/>
      <c r="E55" s="255"/>
      <c r="F55" s="255"/>
      <c r="G55" s="255"/>
      <c r="H55" s="274"/>
      <c r="I55" s="275"/>
      <c r="J55" s="253"/>
      <c r="K55" s="254"/>
      <c r="L55" s="255"/>
      <c r="M55" s="255"/>
      <c r="N55" s="255"/>
      <c r="O55" s="274"/>
      <c r="P55" s="356"/>
      <c r="Q55" s="253"/>
      <c r="R55" s="254"/>
      <c r="S55" s="255"/>
      <c r="T55" s="255"/>
      <c r="U55" s="255"/>
      <c r="V55" s="274"/>
      <c r="W55" s="275"/>
      <c r="X55" s="253"/>
      <c r="Y55" s="254"/>
      <c r="Z55" s="255"/>
      <c r="AA55" s="255"/>
      <c r="AB55" s="255"/>
      <c r="AC55" s="274"/>
      <c r="AD55" s="275"/>
      <c r="AE55" s="253"/>
      <c r="AF55" s="254"/>
      <c r="AG55" s="276"/>
      <c r="AH55" s="226"/>
    </row>
    <row r="56" spans="1:34" ht="20.100000000000001" customHeight="1">
      <c r="A56" s="443"/>
      <c r="B56" s="42" t="s">
        <v>33</v>
      </c>
      <c r="C56" s="455"/>
      <c r="D56" s="254"/>
      <c r="E56" s="255"/>
      <c r="F56" s="255"/>
      <c r="G56" s="255"/>
      <c r="H56" s="274"/>
      <c r="I56" s="275"/>
      <c r="J56" s="253"/>
      <c r="K56" s="254"/>
      <c r="L56" s="255"/>
      <c r="M56" s="255"/>
      <c r="N56" s="255"/>
      <c r="O56" s="274"/>
      <c r="P56" s="356"/>
      <c r="Q56" s="253"/>
      <c r="R56" s="254"/>
      <c r="S56" s="255"/>
      <c r="T56" s="255"/>
      <c r="U56" s="255"/>
      <c r="V56" s="274"/>
      <c r="W56" s="275"/>
      <c r="X56" s="253"/>
      <c r="Y56" s="254"/>
      <c r="Z56" s="255"/>
      <c r="AA56" s="255"/>
      <c r="AB56" s="255"/>
      <c r="AC56" s="274"/>
      <c r="AD56" s="275"/>
      <c r="AE56" s="253"/>
      <c r="AF56" s="254"/>
      <c r="AG56" s="276"/>
      <c r="AH56" s="226"/>
    </row>
    <row r="57" spans="1:34" ht="20.100000000000001" customHeight="1">
      <c r="A57" s="446" t="s">
        <v>34</v>
      </c>
      <c r="B57" s="27" t="s">
        <v>62</v>
      </c>
      <c r="C57" s="28">
        <f t="shared" si="0"/>
        <v>0</v>
      </c>
      <c r="D57" s="254"/>
      <c r="E57" s="255"/>
      <c r="F57" s="255"/>
      <c r="G57" s="255"/>
      <c r="H57" s="274"/>
      <c r="I57" s="275"/>
      <c r="J57" s="253"/>
      <c r="K57" s="254"/>
      <c r="L57" s="255"/>
      <c r="M57" s="255"/>
      <c r="N57" s="255"/>
      <c r="O57" s="274"/>
      <c r="P57" s="356"/>
      <c r="Q57" s="253"/>
      <c r="R57" s="254"/>
      <c r="S57" s="255"/>
      <c r="T57" s="255"/>
      <c r="U57" s="255"/>
      <c r="V57" s="274"/>
      <c r="W57" s="275"/>
      <c r="X57" s="253"/>
      <c r="Y57" s="254"/>
      <c r="Z57" s="255"/>
      <c r="AA57" s="255"/>
      <c r="AB57" s="255"/>
      <c r="AC57" s="274"/>
      <c r="AD57" s="275"/>
      <c r="AE57" s="253"/>
      <c r="AF57" s="254"/>
      <c r="AG57" s="276"/>
      <c r="AH57" s="226"/>
    </row>
    <row r="58" spans="1:34" ht="20.100000000000001" customHeight="1">
      <c r="A58" s="447"/>
      <c r="B58" s="43" t="s">
        <v>63</v>
      </c>
      <c r="C58" s="23" t="str">
        <f t="shared" si="0"/>
        <v>Morsi Karmen</v>
      </c>
      <c r="D58" s="254"/>
      <c r="E58" s="255"/>
      <c r="F58" s="255"/>
      <c r="G58" s="255"/>
      <c r="H58" s="274"/>
      <c r="I58" s="275"/>
      <c r="J58" s="253"/>
      <c r="K58" s="254"/>
      <c r="L58" s="255"/>
      <c r="M58" s="255"/>
      <c r="N58" s="255"/>
      <c r="O58" s="274"/>
      <c r="P58" s="356"/>
      <c r="Q58" s="253"/>
      <c r="R58" s="254"/>
      <c r="S58" s="255"/>
      <c r="T58" s="255"/>
      <c r="U58" s="255"/>
      <c r="V58" s="274"/>
      <c r="W58" s="275"/>
      <c r="X58" s="253"/>
      <c r="Y58" s="254"/>
      <c r="Z58" s="255"/>
      <c r="AA58" s="255"/>
      <c r="AB58" s="255"/>
      <c r="AC58" s="274"/>
      <c r="AD58" s="275"/>
      <c r="AE58" s="253"/>
      <c r="AF58" s="254"/>
      <c r="AG58" s="276"/>
      <c r="AH58" s="226"/>
    </row>
    <row r="59" spans="1:34" ht="20.100000000000001" customHeight="1">
      <c r="A59" s="447"/>
      <c r="B59" s="43" t="s">
        <v>67</v>
      </c>
      <c r="C59" s="23" t="str">
        <f t="shared" si="0"/>
        <v>Načinović Željko</v>
      </c>
      <c r="D59" s="254"/>
      <c r="E59" s="255"/>
      <c r="F59" s="255"/>
      <c r="G59" s="255"/>
      <c r="H59" s="274"/>
      <c r="I59" s="275"/>
      <c r="J59" s="253"/>
      <c r="K59" s="254"/>
      <c r="L59" s="255"/>
      <c r="M59" s="255"/>
      <c r="N59" s="255"/>
      <c r="O59" s="274"/>
      <c r="P59" s="356"/>
      <c r="Q59" s="253"/>
      <c r="R59" s="254"/>
      <c r="S59" s="255"/>
      <c r="T59" s="255"/>
      <c r="U59" s="255"/>
      <c r="V59" s="274"/>
      <c r="W59" s="275"/>
      <c r="X59" s="253"/>
      <c r="Y59" s="254"/>
      <c r="Z59" s="255"/>
      <c r="AA59" s="255"/>
      <c r="AB59" s="255"/>
      <c r="AC59" s="274"/>
      <c r="AD59" s="275"/>
      <c r="AE59" s="253"/>
      <c r="AF59" s="254"/>
      <c r="AG59" s="276"/>
      <c r="AH59" s="226"/>
    </row>
    <row r="60" spans="1:34" ht="20.100000000000001" customHeight="1">
      <c r="A60" s="448"/>
      <c r="B60" s="43" t="s">
        <v>65</v>
      </c>
      <c r="C60" s="23">
        <f t="shared" si="0"/>
        <v>0</v>
      </c>
      <c r="D60" s="254"/>
      <c r="E60" s="255"/>
      <c r="F60" s="255"/>
      <c r="G60" s="255"/>
      <c r="H60" s="274"/>
      <c r="I60" s="275"/>
      <c r="J60" s="253"/>
      <c r="K60" s="254"/>
      <c r="L60" s="255"/>
      <c r="M60" s="255"/>
      <c r="N60" s="255"/>
      <c r="O60" s="274"/>
      <c r="P60" s="356"/>
      <c r="Q60" s="253"/>
      <c r="R60" s="254"/>
      <c r="S60" s="255"/>
      <c r="T60" s="255"/>
      <c r="U60" s="255"/>
      <c r="V60" s="274"/>
      <c r="W60" s="275"/>
      <c r="X60" s="253"/>
      <c r="Y60" s="254"/>
      <c r="Z60" s="255"/>
      <c r="AA60" s="255"/>
      <c r="AB60" s="255"/>
      <c r="AC60" s="274"/>
      <c r="AD60" s="275"/>
      <c r="AE60" s="253"/>
      <c r="AF60" s="254"/>
      <c r="AG60" s="276"/>
      <c r="AH60" s="226"/>
    </row>
    <row r="61" spans="1:34" ht="20.100000000000001" customHeight="1">
      <c r="A61" s="439" t="s">
        <v>66</v>
      </c>
      <c r="B61" s="22" t="s">
        <v>35</v>
      </c>
      <c r="C61" s="41" t="str">
        <f t="shared" si="0"/>
        <v>Rabar Loreta</v>
      </c>
      <c r="D61" s="312"/>
      <c r="E61" s="313"/>
      <c r="F61" s="313"/>
      <c r="G61" s="313"/>
      <c r="H61" s="325"/>
      <c r="I61" s="326"/>
      <c r="J61" s="311"/>
      <c r="K61" s="312"/>
      <c r="L61" s="313"/>
      <c r="M61" s="313"/>
      <c r="N61" s="313"/>
      <c r="O61" s="325"/>
      <c r="P61" s="357"/>
      <c r="Q61" s="311"/>
      <c r="R61" s="312"/>
      <c r="S61" s="313"/>
      <c r="T61" s="313"/>
      <c r="U61" s="313"/>
      <c r="V61" s="325"/>
      <c r="W61" s="326"/>
      <c r="X61" s="311"/>
      <c r="Y61" s="312"/>
      <c r="Z61" s="313"/>
      <c r="AA61" s="385" t="s">
        <v>131</v>
      </c>
      <c r="AB61" s="313"/>
      <c r="AC61" s="325"/>
      <c r="AD61" s="326"/>
      <c r="AE61" s="311"/>
      <c r="AF61" s="312"/>
      <c r="AG61" s="327"/>
      <c r="AH61" s="227"/>
    </row>
    <row r="62" spans="1:34" ht="20.100000000000001" customHeight="1" thickBot="1">
      <c r="A62" s="449"/>
      <c r="B62" s="31" t="s">
        <v>52</v>
      </c>
      <c r="C62" s="103" t="str">
        <f t="shared" si="0"/>
        <v>Stemberger Sergio</v>
      </c>
      <c r="D62" s="263"/>
      <c r="E62" s="263"/>
      <c r="F62" s="263"/>
      <c r="G62" s="263"/>
      <c r="H62" s="280"/>
      <c r="I62" s="281"/>
      <c r="J62" s="261"/>
      <c r="K62" s="262"/>
      <c r="L62" s="263"/>
      <c r="M62" s="263"/>
      <c r="N62" s="263"/>
      <c r="O62" s="280"/>
      <c r="P62" s="358"/>
      <c r="Q62" s="261"/>
      <c r="R62" s="262"/>
      <c r="S62" s="263"/>
      <c r="T62" s="263"/>
      <c r="U62" s="263"/>
      <c r="V62" s="280"/>
      <c r="W62" s="281"/>
      <c r="X62" s="261"/>
      <c r="Y62" s="262"/>
      <c r="Z62" s="263"/>
      <c r="AA62" s="263"/>
      <c r="AB62" s="263"/>
      <c r="AC62" s="280"/>
      <c r="AD62" s="281"/>
      <c r="AE62" s="261"/>
      <c r="AF62" s="262"/>
      <c r="AG62" s="282"/>
      <c r="AH62" s="228"/>
    </row>
    <row r="63" spans="1:34" ht="29.25" customHeight="1" thickBot="1">
      <c r="A63" s="450" t="s">
        <v>102</v>
      </c>
      <c r="B63" s="451"/>
      <c r="C63" s="451"/>
      <c r="D63" s="451"/>
      <c r="E63" s="451"/>
      <c r="F63" s="451"/>
      <c r="G63" s="451"/>
      <c r="H63" s="451"/>
      <c r="I63" s="451"/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2"/>
    </row>
    <row r="64" spans="1:34" ht="21.75" customHeight="1" thickBot="1">
      <c r="A64" s="456" t="s">
        <v>0</v>
      </c>
      <c r="B64" s="458" t="s">
        <v>1</v>
      </c>
      <c r="C64" s="460" t="s">
        <v>37</v>
      </c>
      <c r="D64" s="425" t="s">
        <v>126</v>
      </c>
      <c r="E64" s="425"/>
      <c r="F64" s="425"/>
      <c r="G64" s="425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  <c r="T64" s="425"/>
      <c r="U64" s="425"/>
      <c r="V64" s="425"/>
      <c r="W64" s="425"/>
      <c r="X64" s="425"/>
      <c r="Y64" s="425"/>
      <c r="Z64" s="425"/>
      <c r="AA64" s="425"/>
      <c r="AB64" s="425"/>
      <c r="AC64" s="425"/>
      <c r="AD64" s="425"/>
      <c r="AE64" s="425"/>
      <c r="AF64" s="425"/>
      <c r="AG64" s="425"/>
      <c r="AH64" s="426"/>
    </row>
    <row r="65" spans="1:34" s="46" customFormat="1" ht="33.75" customHeight="1" thickTop="1" thickBot="1">
      <c r="A65" s="457"/>
      <c r="B65" s="459"/>
      <c r="C65" s="461"/>
      <c r="D65" s="428" t="s">
        <v>127</v>
      </c>
      <c r="E65" s="429"/>
      <c r="F65" s="429"/>
      <c r="G65" s="430"/>
      <c r="H65" s="403" t="s">
        <v>128</v>
      </c>
      <c r="I65" s="431"/>
      <c r="J65" s="431"/>
      <c r="K65" s="431"/>
      <c r="L65" s="431"/>
      <c r="M65" s="431"/>
      <c r="N65" s="432"/>
      <c r="O65" s="403" t="s">
        <v>129</v>
      </c>
      <c r="P65" s="431"/>
      <c r="Q65" s="431"/>
      <c r="R65" s="431"/>
      <c r="S65" s="431"/>
      <c r="T65" s="431"/>
      <c r="U65" s="432"/>
      <c r="V65" s="403" t="s">
        <v>130</v>
      </c>
      <c r="W65" s="431"/>
      <c r="X65" s="431"/>
      <c r="Y65" s="431"/>
      <c r="Z65" s="431"/>
      <c r="AA65" s="405"/>
      <c r="AB65" s="406"/>
      <c r="AC65" s="406"/>
      <c r="AD65" s="406"/>
      <c r="AE65" s="406"/>
      <c r="AF65" s="406"/>
      <c r="AG65" s="406"/>
      <c r="AH65" s="407"/>
    </row>
    <row r="66" spans="1:34" ht="24.95" customHeight="1" thickTop="1" thickBot="1">
      <c r="A66" s="457"/>
      <c r="B66" s="459"/>
      <c r="C66" s="462"/>
      <c r="D66" s="47">
        <v>1</v>
      </c>
      <c r="E66" s="34">
        <v>2</v>
      </c>
      <c r="F66" s="213">
        <v>3</v>
      </c>
      <c r="G66" s="214">
        <v>4</v>
      </c>
      <c r="H66" s="35">
        <v>5</v>
      </c>
      <c r="I66" s="33">
        <v>6</v>
      </c>
      <c r="J66" s="34">
        <v>7</v>
      </c>
      <c r="K66" s="34">
        <v>8</v>
      </c>
      <c r="L66" s="34">
        <v>9</v>
      </c>
      <c r="M66" s="213">
        <v>10</v>
      </c>
      <c r="N66" s="214">
        <v>11</v>
      </c>
      <c r="O66" s="35">
        <v>12</v>
      </c>
      <c r="P66" s="33">
        <v>13</v>
      </c>
      <c r="Q66" s="34">
        <v>14</v>
      </c>
      <c r="R66" s="34">
        <v>15</v>
      </c>
      <c r="S66" s="34">
        <v>16</v>
      </c>
      <c r="T66" s="213">
        <v>17</v>
      </c>
      <c r="U66" s="214">
        <v>18</v>
      </c>
      <c r="V66" s="35">
        <v>19</v>
      </c>
      <c r="W66" s="33">
        <v>20</v>
      </c>
      <c r="X66" s="34">
        <v>21</v>
      </c>
      <c r="Y66" s="34">
        <v>22</v>
      </c>
      <c r="Z66" s="201">
        <v>23</v>
      </c>
      <c r="AA66" s="215">
        <v>24</v>
      </c>
      <c r="AB66" s="48">
        <v>25</v>
      </c>
      <c r="AC66" s="48">
        <v>26</v>
      </c>
      <c r="AD66" s="48">
        <v>27</v>
      </c>
      <c r="AE66" s="48">
        <v>28</v>
      </c>
      <c r="AF66" s="48">
        <v>29</v>
      </c>
      <c r="AG66" s="48">
        <v>30</v>
      </c>
      <c r="AH66" s="49">
        <v>31</v>
      </c>
    </row>
    <row r="67" spans="1:34" ht="24.95" customHeight="1" thickTop="1" thickBot="1">
      <c r="A67" s="457"/>
      <c r="B67" s="459"/>
      <c r="C67" s="462"/>
      <c r="D67" s="50" t="s">
        <v>40</v>
      </c>
      <c r="E67" s="37" t="s">
        <v>41</v>
      </c>
      <c r="F67" s="216" t="s">
        <v>39</v>
      </c>
      <c r="G67" s="217" t="s">
        <v>42</v>
      </c>
      <c r="H67" s="38" t="s">
        <v>41</v>
      </c>
      <c r="I67" s="36" t="s">
        <v>43</v>
      </c>
      <c r="J67" s="37" t="s">
        <v>39</v>
      </c>
      <c r="K67" s="37" t="s">
        <v>40</v>
      </c>
      <c r="L67" s="37" t="s">
        <v>41</v>
      </c>
      <c r="M67" s="216" t="s">
        <v>39</v>
      </c>
      <c r="N67" s="217" t="s">
        <v>42</v>
      </c>
      <c r="O67" s="38" t="s">
        <v>41</v>
      </c>
      <c r="P67" s="36" t="s">
        <v>43</v>
      </c>
      <c r="Q67" s="37" t="s">
        <v>39</v>
      </c>
      <c r="R67" s="37" t="s">
        <v>40</v>
      </c>
      <c r="S67" s="37" t="s">
        <v>41</v>
      </c>
      <c r="T67" s="216" t="s">
        <v>39</v>
      </c>
      <c r="U67" s="217" t="s">
        <v>42</v>
      </c>
      <c r="V67" s="38" t="s">
        <v>41</v>
      </c>
      <c r="W67" s="36" t="s">
        <v>43</v>
      </c>
      <c r="X67" s="37" t="s">
        <v>39</v>
      </c>
      <c r="Y67" s="37" t="s">
        <v>40</v>
      </c>
      <c r="Z67" s="207" t="s">
        <v>41</v>
      </c>
      <c r="AA67" s="218" t="s">
        <v>39</v>
      </c>
      <c r="AB67" s="51" t="s">
        <v>42</v>
      </c>
      <c r="AC67" s="51" t="s">
        <v>41</v>
      </c>
      <c r="AD67" s="51" t="s">
        <v>43</v>
      </c>
      <c r="AE67" s="51" t="s">
        <v>39</v>
      </c>
      <c r="AF67" s="51" t="s">
        <v>40</v>
      </c>
      <c r="AG67" s="51" t="s">
        <v>41</v>
      </c>
      <c r="AH67" s="52" t="s">
        <v>39</v>
      </c>
    </row>
    <row r="68" spans="1:34" ht="20.100000000000001" customHeight="1" thickTop="1">
      <c r="A68" s="11" t="s">
        <v>2</v>
      </c>
      <c r="B68" s="12" t="s">
        <v>3</v>
      </c>
      <c r="C68" s="20" t="str">
        <f t="shared" ref="C68:C93" si="1">C6</f>
        <v>Burić Marinka</v>
      </c>
      <c r="D68" s="268"/>
      <c r="E68" s="245" t="s">
        <v>131</v>
      </c>
      <c r="F68" s="284"/>
      <c r="G68" s="285"/>
      <c r="H68" s="243"/>
      <c r="I68" s="244"/>
      <c r="J68" s="245"/>
      <c r="K68" s="245"/>
      <c r="L68" s="245"/>
      <c r="M68" s="284"/>
      <c r="N68" s="285"/>
      <c r="O68" s="243"/>
      <c r="P68" s="244"/>
      <c r="Q68" s="245"/>
      <c r="R68" s="245"/>
      <c r="S68" s="245"/>
      <c r="T68" s="284"/>
      <c r="U68" s="285"/>
      <c r="V68" s="243"/>
      <c r="W68" s="244"/>
      <c r="X68" s="245"/>
      <c r="Y68" s="245"/>
      <c r="Z68" s="287"/>
      <c r="AA68" s="54"/>
      <c r="AB68" s="53"/>
      <c r="AC68" s="53"/>
      <c r="AD68" s="53"/>
      <c r="AE68" s="53"/>
      <c r="AF68" s="53"/>
      <c r="AG68" s="55"/>
      <c r="AH68" s="56"/>
    </row>
    <row r="69" spans="1:34" ht="20.100000000000001" customHeight="1">
      <c r="A69" s="439" t="s">
        <v>4</v>
      </c>
      <c r="B69" s="14" t="s">
        <v>5</v>
      </c>
      <c r="C69" s="39">
        <f t="shared" si="1"/>
        <v>0</v>
      </c>
      <c r="D69" s="273"/>
      <c r="E69" s="255"/>
      <c r="F69" s="289"/>
      <c r="G69" s="290"/>
      <c r="H69" s="253"/>
      <c r="I69" s="254"/>
      <c r="J69" s="255"/>
      <c r="K69" s="255"/>
      <c r="L69" s="255"/>
      <c r="M69" s="289"/>
      <c r="N69" s="290"/>
      <c r="O69" s="253"/>
      <c r="P69" s="254"/>
      <c r="Q69" s="255"/>
      <c r="R69" s="255"/>
      <c r="S69" s="255"/>
      <c r="T69" s="289"/>
      <c r="U69" s="290"/>
      <c r="V69" s="253"/>
      <c r="W69" s="254"/>
      <c r="X69" s="255"/>
      <c r="Y69" s="255"/>
      <c r="Z69" s="292"/>
      <c r="AA69" s="58"/>
      <c r="AB69" s="57"/>
      <c r="AC69" s="57"/>
      <c r="AD69" s="57"/>
      <c r="AE69" s="57"/>
      <c r="AF69" s="57"/>
      <c r="AG69" s="59"/>
      <c r="AH69" s="60"/>
    </row>
    <row r="70" spans="1:34" ht="20.100000000000001" customHeight="1">
      <c r="A70" s="442"/>
      <c r="B70" s="15" t="s">
        <v>6</v>
      </c>
      <c r="C70" s="40" t="str">
        <f t="shared" si="1"/>
        <v>Družeta Gorana</v>
      </c>
      <c r="D70" s="273"/>
      <c r="E70" s="255"/>
      <c r="F70" s="289"/>
      <c r="G70" s="290"/>
      <c r="H70" s="253"/>
      <c r="I70" s="254"/>
      <c r="J70" s="255"/>
      <c r="K70" s="255"/>
      <c r="L70" s="255" t="s">
        <v>131</v>
      </c>
      <c r="M70" s="289"/>
      <c r="N70" s="290"/>
      <c r="O70" s="253"/>
      <c r="P70" s="254"/>
      <c r="Q70" s="255"/>
      <c r="R70" s="255"/>
      <c r="S70" s="255"/>
      <c r="T70" s="289"/>
      <c r="U70" s="290"/>
      <c r="V70" s="253"/>
      <c r="W70" s="254"/>
      <c r="X70" s="255"/>
      <c r="Y70" s="255"/>
      <c r="Z70" s="292"/>
      <c r="AA70" s="58"/>
      <c r="AB70" s="57"/>
      <c r="AC70" s="57"/>
      <c r="AD70" s="57"/>
      <c r="AE70" s="57"/>
      <c r="AF70" s="57"/>
      <c r="AG70" s="59"/>
      <c r="AH70" s="60"/>
    </row>
    <row r="71" spans="1:34" ht="20.100000000000001" customHeight="1">
      <c r="A71" s="443"/>
      <c r="B71" s="12" t="s">
        <v>38</v>
      </c>
      <c r="C71" s="20">
        <f t="shared" si="1"/>
        <v>0</v>
      </c>
      <c r="D71" s="273"/>
      <c r="E71" s="255"/>
      <c r="F71" s="289"/>
      <c r="G71" s="290"/>
      <c r="H71" s="253"/>
      <c r="I71" s="254"/>
      <c r="J71" s="255"/>
      <c r="K71" s="255"/>
      <c r="L71" s="255"/>
      <c r="M71" s="289"/>
      <c r="N71" s="290"/>
      <c r="O71" s="253"/>
      <c r="P71" s="254"/>
      <c r="Q71" s="255"/>
      <c r="R71" s="255"/>
      <c r="S71" s="255"/>
      <c r="T71" s="289"/>
      <c r="U71" s="290"/>
      <c r="V71" s="253"/>
      <c r="W71" s="254"/>
      <c r="X71" s="255"/>
      <c r="Y71" s="255"/>
      <c r="Z71" s="292"/>
      <c r="AA71" s="58"/>
      <c r="AB71" s="57"/>
      <c r="AC71" s="57"/>
      <c r="AD71" s="57"/>
      <c r="AE71" s="57"/>
      <c r="AF71" s="57"/>
      <c r="AG71" s="59"/>
      <c r="AH71" s="60"/>
    </row>
    <row r="72" spans="1:34" ht="20.100000000000001" customHeight="1">
      <c r="A72" s="439" t="s">
        <v>7</v>
      </c>
      <c r="B72" s="14" t="s">
        <v>8</v>
      </c>
      <c r="C72" s="101">
        <f t="shared" si="1"/>
        <v>0</v>
      </c>
      <c r="D72" s="273"/>
      <c r="E72" s="255"/>
      <c r="F72" s="289"/>
      <c r="G72" s="290"/>
      <c r="H72" s="253"/>
      <c r="I72" s="254"/>
      <c r="J72" s="255"/>
      <c r="K72" s="255"/>
      <c r="L72" s="255"/>
      <c r="M72" s="289"/>
      <c r="N72" s="290"/>
      <c r="O72" s="253"/>
      <c r="P72" s="254"/>
      <c r="Q72" s="255"/>
      <c r="R72" s="255"/>
      <c r="S72" s="255"/>
      <c r="T72" s="289"/>
      <c r="U72" s="290"/>
      <c r="V72" s="253"/>
      <c r="W72" s="254"/>
      <c r="X72" s="255"/>
      <c r="Y72" s="255"/>
      <c r="Z72" s="292"/>
      <c r="AA72" s="58"/>
      <c r="AB72" s="57"/>
      <c r="AC72" s="57"/>
      <c r="AD72" s="57"/>
      <c r="AE72" s="57"/>
      <c r="AF72" s="57"/>
      <c r="AG72" s="57"/>
      <c r="AH72" s="60"/>
    </row>
    <row r="73" spans="1:34" ht="20.100000000000001" customHeight="1">
      <c r="A73" s="440"/>
      <c r="B73" s="102" t="s">
        <v>49</v>
      </c>
      <c r="C73" s="101" t="str">
        <f t="shared" si="1"/>
        <v>Moscarda Lorena</v>
      </c>
      <c r="D73" s="273"/>
      <c r="E73" s="255"/>
      <c r="F73" s="289"/>
      <c r="G73" s="290"/>
      <c r="H73" s="253"/>
      <c r="I73" s="254"/>
      <c r="J73" s="255"/>
      <c r="K73" s="255"/>
      <c r="L73" s="255"/>
      <c r="M73" s="289"/>
      <c r="N73" s="290"/>
      <c r="O73" s="253"/>
      <c r="P73" s="254"/>
      <c r="Q73" s="255"/>
      <c r="R73" s="255" t="s">
        <v>131</v>
      </c>
      <c r="S73" s="255"/>
      <c r="T73" s="289"/>
      <c r="U73" s="290"/>
      <c r="V73" s="253"/>
      <c r="W73" s="254"/>
      <c r="X73" s="255"/>
      <c r="Y73" s="255"/>
      <c r="Z73" s="292"/>
      <c r="AA73" s="58"/>
      <c r="AB73" s="57"/>
      <c r="AC73" s="57"/>
      <c r="AD73" s="57"/>
      <c r="AE73" s="57"/>
      <c r="AF73" s="57"/>
      <c r="AG73" s="59"/>
      <c r="AH73" s="60"/>
    </row>
    <row r="74" spans="1:34" ht="20.100000000000001" customHeight="1">
      <c r="A74" s="440"/>
      <c r="B74" s="102" t="s">
        <v>9</v>
      </c>
      <c r="C74" s="101" t="str">
        <f t="shared" si="1"/>
        <v>Petrić Ljiljana</v>
      </c>
      <c r="D74" s="273"/>
      <c r="E74" s="255"/>
      <c r="F74" s="289"/>
      <c r="G74" s="290"/>
      <c r="H74" s="253"/>
      <c r="I74" s="254"/>
      <c r="J74" s="255"/>
      <c r="K74" s="255"/>
      <c r="L74" s="255"/>
      <c r="M74" s="289"/>
      <c r="N74" s="290"/>
      <c r="O74" s="253"/>
      <c r="P74" s="254"/>
      <c r="Q74" s="255"/>
      <c r="R74" s="255" t="s">
        <v>131</v>
      </c>
      <c r="S74" s="255"/>
      <c r="T74" s="289"/>
      <c r="U74" s="290"/>
      <c r="V74" s="253"/>
      <c r="W74" s="254"/>
      <c r="X74" s="255"/>
      <c r="Y74" s="255"/>
      <c r="Z74" s="292"/>
      <c r="AA74" s="58"/>
      <c r="AB74" s="57"/>
      <c r="AC74" s="57"/>
      <c r="AD74" s="57"/>
      <c r="AE74" s="57"/>
      <c r="AF74" s="57"/>
      <c r="AG74" s="59"/>
      <c r="AH74" s="60"/>
    </row>
    <row r="75" spans="1:34" ht="20.100000000000001" customHeight="1">
      <c r="A75" s="441"/>
      <c r="B75" s="19" t="s">
        <v>60</v>
      </c>
      <c r="C75" s="101">
        <f t="shared" si="1"/>
        <v>0</v>
      </c>
      <c r="D75" s="273"/>
      <c r="E75" s="255"/>
      <c r="F75" s="289"/>
      <c r="G75" s="290"/>
      <c r="H75" s="253"/>
      <c r="I75" s="254"/>
      <c r="J75" s="255"/>
      <c r="K75" s="255"/>
      <c r="L75" s="255"/>
      <c r="M75" s="289"/>
      <c r="N75" s="290"/>
      <c r="O75" s="253"/>
      <c r="P75" s="254"/>
      <c r="Q75" s="255"/>
      <c r="R75" s="255"/>
      <c r="S75" s="255"/>
      <c r="T75" s="289"/>
      <c r="U75" s="290"/>
      <c r="V75" s="253"/>
      <c r="W75" s="254"/>
      <c r="X75" s="255"/>
      <c r="Y75" s="255"/>
      <c r="Z75" s="292"/>
      <c r="AA75" s="58"/>
      <c r="AB75" s="57"/>
      <c r="AC75" s="57"/>
      <c r="AD75" s="57"/>
      <c r="AE75" s="57"/>
      <c r="AF75" s="57"/>
      <c r="AG75" s="59"/>
      <c r="AH75" s="60"/>
    </row>
    <row r="76" spans="1:34" ht="20.100000000000001" customHeight="1">
      <c r="A76" s="21" t="s">
        <v>10</v>
      </c>
      <c r="B76" s="22" t="s">
        <v>11</v>
      </c>
      <c r="C76" s="24" t="str">
        <f t="shared" si="1"/>
        <v>Brajdić Divšić Katarina</v>
      </c>
      <c r="D76" s="273"/>
      <c r="E76" s="255"/>
      <c r="F76" s="289"/>
      <c r="G76" s="290"/>
      <c r="H76" s="253"/>
      <c r="I76" s="254"/>
      <c r="J76" s="255"/>
      <c r="K76" s="255"/>
      <c r="L76" s="255"/>
      <c r="M76" s="289"/>
      <c r="N76" s="290"/>
      <c r="O76" s="253"/>
      <c r="P76" s="254" t="s">
        <v>131</v>
      </c>
      <c r="Q76" s="255"/>
      <c r="R76" s="255"/>
      <c r="S76" s="255"/>
      <c r="T76" s="289"/>
      <c r="U76" s="290"/>
      <c r="V76" s="253"/>
      <c r="W76" s="254"/>
      <c r="X76" s="255"/>
      <c r="Y76" s="255"/>
      <c r="Z76" s="292"/>
      <c r="AA76" s="58"/>
      <c r="AB76" s="57"/>
      <c r="AC76" s="57"/>
      <c r="AD76" s="57"/>
      <c r="AE76" s="57"/>
      <c r="AF76" s="57"/>
      <c r="AG76" s="57"/>
      <c r="AH76" s="60"/>
    </row>
    <row r="77" spans="1:34" ht="20.100000000000001" customHeight="1">
      <c r="A77" s="21" t="s">
        <v>12</v>
      </c>
      <c r="B77" s="22" t="s">
        <v>13</v>
      </c>
      <c r="C77" s="23" t="str">
        <f t="shared" si="1"/>
        <v>Ursić Marica</v>
      </c>
      <c r="D77" s="273"/>
      <c r="E77" s="255"/>
      <c r="F77" s="289"/>
      <c r="G77" s="290"/>
      <c r="H77" s="253"/>
      <c r="I77" s="254"/>
      <c r="J77" s="255"/>
      <c r="K77" s="255"/>
      <c r="L77" s="255"/>
      <c r="M77" s="289"/>
      <c r="N77" s="290"/>
      <c r="O77" s="253"/>
      <c r="P77" s="254"/>
      <c r="Q77" s="255"/>
      <c r="R77" s="255"/>
      <c r="S77" s="255"/>
      <c r="T77" s="289"/>
      <c r="U77" s="290"/>
      <c r="V77" s="253"/>
      <c r="W77" s="254"/>
      <c r="X77" s="255"/>
      <c r="Y77" s="255"/>
      <c r="Z77" s="292"/>
      <c r="AA77" s="58"/>
      <c r="AB77" s="57"/>
      <c r="AC77" s="57"/>
      <c r="AD77" s="57"/>
      <c r="AE77" s="57"/>
      <c r="AF77" s="57"/>
      <c r="AG77" s="57"/>
      <c r="AH77" s="60"/>
    </row>
    <row r="78" spans="1:34" ht="20.100000000000001" customHeight="1">
      <c r="A78" s="21" t="s">
        <v>14</v>
      </c>
      <c r="B78" s="22" t="s">
        <v>15</v>
      </c>
      <c r="C78" s="23" t="str">
        <f t="shared" si="1"/>
        <v>Brajković Ana</v>
      </c>
      <c r="D78" s="273"/>
      <c r="E78" s="255"/>
      <c r="F78" s="289"/>
      <c r="G78" s="290"/>
      <c r="H78" s="253"/>
      <c r="I78" s="254"/>
      <c r="J78" s="255"/>
      <c r="K78" s="255"/>
      <c r="L78" s="255"/>
      <c r="M78" s="289"/>
      <c r="N78" s="290"/>
      <c r="O78" s="253"/>
      <c r="P78" s="254"/>
      <c r="Q78" s="255" t="s">
        <v>131</v>
      </c>
      <c r="R78" s="255"/>
      <c r="S78" s="255"/>
      <c r="T78" s="289"/>
      <c r="U78" s="290"/>
      <c r="V78" s="253"/>
      <c r="W78" s="254"/>
      <c r="X78" s="255"/>
      <c r="Y78" s="255"/>
      <c r="Z78" s="292"/>
      <c r="AA78" s="58"/>
      <c r="AB78" s="57"/>
      <c r="AC78" s="57"/>
      <c r="AD78" s="57"/>
      <c r="AE78" s="57"/>
      <c r="AF78" s="57"/>
      <c r="AG78" s="57"/>
      <c r="AH78" s="60"/>
    </row>
    <row r="79" spans="1:34" ht="20.100000000000001" customHeight="1">
      <c r="A79" s="21" t="s">
        <v>16</v>
      </c>
      <c r="B79" s="22" t="s">
        <v>61</v>
      </c>
      <c r="C79" s="23" t="str">
        <f t="shared" si="1"/>
        <v>Barbiš Sandra</v>
      </c>
      <c r="D79" s="273"/>
      <c r="E79" s="255"/>
      <c r="F79" s="289"/>
      <c r="G79" s="290"/>
      <c r="H79" s="253"/>
      <c r="I79" s="254"/>
      <c r="J79" s="255"/>
      <c r="K79" s="255"/>
      <c r="L79" s="255"/>
      <c r="M79" s="289"/>
      <c r="N79" s="290"/>
      <c r="O79" s="253"/>
      <c r="P79" s="254"/>
      <c r="Q79" s="255"/>
      <c r="R79" s="255"/>
      <c r="S79" s="255"/>
      <c r="T79" s="289"/>
      <c r="U79" s="290"/>
      <c r="V79" s="253"/>
      <c r="W79" s="254"/>
      <c r="X79" s="255"/>
      <c r="Y79" s="255"/>
      <c r="Z79" s="292"/>
      <c r="AA79" s="58"/>
      <c r="AB79" s="57"/>
      <c r="AC79" s="57"/>
      <c r="AD79" s="57"/>
      <c r="AE79" s="57"/>
      <c r="AF79" s="57"/>
      <c r="AG79" s="59"/>
      <c r="AH79" s="60"/>
    </row>
    <row r="80" spans="1:34" ht="20.100000000000001" customHeight="1">
      <c r="A80" s="21" t="s">
        <v>18</v>
      </c>
      <c r="B80" s="22" t="s">
        <v>17</v>
      </c>
      <c r="C80" s="23" t="str">
        <f t="shared" si="1"/>
        <v>Majušević Mladen</v>
      </c>
      <c r="D80" s="273"/>
      <c r="E80" s="255"/>
      <c r="F80" s="289"/>
      <c r="G80" s="290"/>
      <c r="H80" s="253"/>
      <c r="I80" s="254"/>
      <c r="J80" s="255" t="s">
        <v>131</v>
      </c>
      <c r="K80" s="255"/>
      <c r="L80" s="255"/>
      <c r="M80" s="289"/>
      <c r="N80" s="290"/>
      <c r="O80" s="253"/>
      <c r="P80" s="254"/>
      <c r="Q80" s="255"/>
      <c r="R80" s="255"/>
      <c r="S80" s="255"/>
      <c r="T80" s="289"/>
      <c r="U80" s="290"/>
      <c r="V80" s="253"/>
      <c r="W80" s="254"/>
      <c r="X80" s="255"/>
      <c r="Y80" s="255"/>
      <c r="Z80" s="292"/>
      <c r="AA80" s="58"/>
      <c r="AB80" s="57"/>
      <c r="AC80" s="57"/>
      <c r="AD80" s="57"/>
      <c r="AE80" s="57"/>
      <c r="AF80" s="57"/>
      <c r="AG80" s="59"/>
      <c r="AH80" s="60"/>
    </row>
    <row r="81" spans="1:34" ht="20.100000000000001" customHeight="1">
      <c r="A81" s="21" t="s">
        <v>20</v>
      </c>
      <c r="B81" s="22" t="s">
        <v>19</v>
      </c>
      <c r="C81" s="23" t="str">
        <f t="shared" si="1"/>
        <v>Hrestak Biševac Martina</v>
      </c>
      <c r="D81" s="273"/>
      <c r="E81" s="255"/>
      <c r="F81" s="289"/>
      <c r="G81" s="290"/>
      <c r="H81" s="253"/>
      <c r="I81" s="254"/>
      <c r="J81" s="255"/>
      <c r="K81" s="255" t="s">
        <v>131</v>
      </c>
      <c r="L81" s="255"/>
      <c r="M81" s="289"/>
      <c r="N81" s="290"/>
      <c r="O81" s="253"/>
      <c r="P81" s="254"/>
      <c r="Q81" s="255"/>
      <c r="R81" s="255"/>
      <c r="S81" s="255"/>
      <c r="T81" s="289"/>
      <c r="U81" s="290"/>
      <c r="V81" s="253"/>
      <c r="W81" s="254"/>
      <c r="X81" s="255"/>
      <c r="Y81" s="255"/>
      <c r="Z81" s="292"/>
      <c r="AA81" s="58"/>
      <c r="AB81" s="57"/>
      <c r="AC81" s="57"/>
      <c r="AD81" s="57"/>
      <c r="AE81" s="57"/>
      <c r="AF81" s="57"/>
      <c r="AG81" s="59"/>
      <c r="AH81" s="60"/>
    </row>
    <row r="82" spans="1:34" ht="20.100000000000001" customHeight="1">
      <c r="A82" s="21" t="s">
        <v>22</v>
      </c>
      <c r="B82" s="22" t="s">
        <v>21</v>
      </c>
      <c r="C82" s="23" t="str">
        <f t="shared" si="1"/>
        <v>Blečić Stambulić Silvana</v>
      </c>
      <c r="D82" s="273" t="s">
        <v>131</v>
      </c>
      <c r="E82" s="255"/>
      <c r="F82" s="289"/>
      <c r="G82" s="290"/>
      <c r="H82" s="253"/>
      <c r="I82" s="254"/>
      <c r="J82" s="255"/>
      <c r="K82" s="255"/>
      <c r="L82" s="255"/>
      <c r="M82" s="289"/>
      <c r="N82" s="290"/>
      <c r="O82" s="253"/>
      <c r="P82" s="254"/>
      <c r="Q82" s="255"/>
      <c r="R82" s="255"/>
      <c r="S82" s="255"/>
      <c r="T82" s="289"/>
      <c r="U82" s="290"/>
      <c r="V82" s="253"/>
      <c r="W82" s="254"/>
      <c r="X82" s="255"/>
      <c r="Y82" s="255"/>
      <c r="Z82" s="292"/>
      <c r="AA82" s="58"/>
      <c r="AB82" s="57"/>
      <c r="AC82" s="57"/>
      <c r="AD82" s="57"/>
      <c r="AE82" s="57"/>
      <c r="AF82" s="57"/>
      <c r="AG82" s="59"/>
      <c r="AH82" s="60"/>
    </row>
    <row r="83" spans="1:34" ht="20.100000000000001" customHeight="1">
      <c r="A83" s="21" t="s">
        <v>24</v>
      </c>
      <c r="B83" s="22" t="s">
        <v>23</v>
      </c>
      <c r="C83" s="23" t="str">
        <f t="shared" si="1"/>
        <v>Gržinić Branka</v>
      </c>
      <c r="D83" s="273"/>
      <c r="E83" s="255"/>
      <c r="F83" s="289"/>
      <c r="G83" s="290"/>
      <c r="H83" s="253"/>
      <c r="I83" s="254"/>
      <c r="J83" s="255"/>
      <c r="K83" s="255"/>
      <c r="L83" s="255"/>
      <c r="M83" s="289"/>
      <c r="N83" s="290"/>
      <c r="O83" s="253"/>
      <c r="P83" s="254"/>
      <c r="Q83" s="255"/>
      <c r="R83" s="255"/>
      <c r="S83" s="255" t="s">
        <v>131</v>
      </c>
      <c r="T83" s="289"/>
      <c r="U83" s="290"/>
      <c r="V83" s="253"/>
      <c r="W83" s="254"/>
      <c r="X83" s="255"/>
      <c r="Y83" s="255"/>
      <c r="Z83" s="292"/>
      <c r="AA83" s="58"/>
      <c r="AB83" s="57"/>
      <c r="AC83" s="57"/>
      <c r="AD83" s="57"/>
      <c r="AE83" s="57"/>
      <c r="AF83" s="57"/>
      <c r="AG83" s="59"/>
      <c r="AH83" s="60"/>
    </row>
    <row r="84" spans="1:34" ht="20.100000000000001" customHeight="1">
      <c r="A84" s="21" t="s">
        <v>26</v>
      </c>
      <c r="B84" s="22" t="s">
        <v>25</v>
      </c>
      <c r="C84" s="24" t="str">
        <f t="shared" si="1"/>
        <v>Šiklić Roži</v>
      </c>
      <c r="D84" s="273"/>
      <c r="E84" s="255"/>
      <c r="F84" s="289"/>
      <c r="G84" s="290"/>
      <c r="H84" s="253"/>
      <c r="I84" s="254"/>
      <c r="J84" s="255"/>
      <c r="K84" s="255"/>
      <c r="L84" s="255"/>
      <c r="M84" s="289"/>
      <c r="N84" s="290"/>
      <c r="O84" s="253"/>
      <c r="P84" s="254"/>
      <c r="Q84" s="255"/>
      <c r="R84" s="255"/>
      <c r="S84" s="255"/>
      <c r="T84" s="289"/>
      <c r="U84" s="290"/>
      <c r="V84" s="253"/>
      <c r="W84" s="254"/>
      <c r="X84" s="255"/>
      <c r="Y84" s="255"/>
      <c r="Z84" s="292"/>
      <c r="AA84" s="58"/>
      <c r="AB84" s="57"/>
      <c r="AC84" s="57"/>
      <c r="AD84" s="57"/>
      <c r="AE84" s="57"/>
      <c r="AF84" s="57"/>
      <c r="AG84" s="59"/>
      <c r="AH84" s="60"/>
    </row>
    <row r="85" spans="1:34" ht="20.100000000000001" customHeight="1">
      <c r="A85" s="21" t="s">
        <v>28</v>
      </c>
      <c r="B85" s="22" t="s">
        <v>27</v>
      </c>
      <c r="C85" s="23" t="str">
        <f t="shared" si="1"/>
        <v>Dorčić Dušica</v>
      </c>
      <c r="D85" s="273"/>
      <c r="E85" s="255"/>
      <c r="F85" s="289"/>
      <c r="G85" s="290"/>
      <c r="H85" s="253"/>
      <c r="I85" s="254"/>
      <c r="J85" s="255"/>
      <c r="K85" s="255"/>
      <c r="L85" s="255"/>
      <c r="M85" s="289"/>
      <c r="N85" s="290"/>
      <c r="O85" s="253"/>
      <c r="P85" s="254"/>
      <c r="Q85" s="255"/>
      <c r="R85" s="255"/>
      <c r="S85" s="255"/>
      <c r="T85" s="289"/>
      <c r="U85" s="290"/>
      <c r="V85" s="253"/>
      <c r="W85" s="254"/>
      <c r="X85" s="255"/>
      <c r="Y85" s="255"/>
      <c r="Z85" s="292"/>
      <c r="AA85" s="58"/>
      <c r="AB85" s="57"/>
      <c r="AC85" s="57"/>
      <c r="AD85" s="57"/>
      <c r="AE85" s="57"/>
      <c r="AF85" s="57"/>
      <c r="AG85" s="59"/>
      <c r="AH85" s="60"/>
    </row>
    <row r="86" spans="1:34" ht="20.100000000000001" customHeight="1">
      <c r="A86" s="439" t="s">
        <v>31</v>
      </c>
      <c r="B86" s="27" t="s">
        <v>32</v>
      </c>
      <c r="C86" s="454" t="str">
        <f t="shared" si="1"/>
        <v>Cvitić Sanja</v>
      </c>
      <c r="D86" s="273"/>
      <c r="E86" s="255"/>
      <c r="F86" s="289"/>
      <c r="G86" s="290"/>
      <c r="H86" s="253"/>
      <c r="I86" s="254"/>
      <c r="J86" s="255"/>
      <c r="K86" s="255"/>
      <c r="L86" s="255"/>
      <c r="M86" s="289"/>
      <c r="N86" s="290"/>
      <c r="O86" s="253"/>
      <c r="P86" s="254"/>
      <c r="Q86" s="255"/>
      <c r="R86" s="255"/>
      <c r="S86" s="255"/>
      <c r="T86" s="289"/>
      <c r="U86" s="290"/>
      <c r="V86" s="253"/>
      <c r="W86" s="254"/>
      <c r="X86" s="255"/>
      <c r="Y86" s="255"/>
      <c r="Z86" s="292"/>
      <c r="AA86" s="58"/>
      <c r="AB86" s="57"/>
      <c r="AC86" s="57"/>
      <c r="AD86" s="57"/>
      <c r="AE86" s="57"/>
      <c r="AF86" s="57"/>
      <c r="AG86" s="59"/>
      <c r="AH86" s="60"/>
    </row>
    <row r="87" spans="1:34" ht="20.100000000000001" customHeight="1">
      <c r="A87" s="443"/>
      <c r="B87" s="42" t="s">
        <v>33</v>
      </c>
      <c r="C87" s="455"/>
      <c r="D87" s="273"/>
      <c r="E87" s="255"/>
      <c r="F87" s="289"/>
      <c r="G87" s="290"/>
      <c r="H87" s="253"/>
      <c r="I87" s="254"/>
      <c r="J87" s="255"/>
      <c r="K87" s="255"/>
      <c r="L87" s="255"/>
      <c r="M87" s="289"/>
      <c r="N87" s="290"/>
      <c r="O87" s="253"/>
      <c r="P87" s="254"/>
      <c r="Q87" s="255"/>
      <c r="R87" s="255"/>
      <c r="S87" s="255"/>
      <c r="T87" s="289"/>
      <c r="U87" s="290"/>
      <c r="V87" s="253"/>
      <c r="W87" s="254"/>
      <c r="X87" s="255"/>
      <c r="Y87" s="255"/>
      <c r="Z87" s="292"/>
      <c r="AA87" s="58"/>
      <c r="AB87" s="57"/>
      <c r="AC87" s="57"/>
      <c r="AD87" s="57"/>
      <c r="AE87" s="57"/>
      <c r="AF87" s="57"/>
      <c r="AG87" s="59"/>
      <c r="AH87" s="60"/>
    </row>
    <row r="88" spans="1:34" ht="20.100000000000001" customHeight="1">
      <c r="A88" s="446" t="s">
        <v>34</v>
      </c>
      <c r="B88" s="27" t="s">
        <v>62</v>
      </c>
      <c r="C88" s="28">
        <f t="shared" si="1"/>
        <v>0</v>
      </c>
      <c r="D88" s="273"/>
      <c r="E88" s="255"/>
      <c r="F88" s="289"/>
      <c r="G88" s="290"/>
      <c r="H88" s="253"/>
      <c r="I88" s="254"/>
      <c r="J88" s="255"/>
      <c r="K88" s="255"/>
      <c r="L88" s="255"/>
      <c r="M88" s="289"/>
      <c r="N88" s="290"/>
      <c r="O88" s="253"/>
      <c r="P88" s="254"/>
      <c r="Q88" s="255"/>
      <c r="R88" s="255"/>
      <c r="S88" s="255"/>
      <c r="T88" s="289"/>
      <c r="U88" s="290"/>
      <c r="V88" s="253"/>
      <c r="W88" s="254"/>
      <c r="X88" s="255"/>
      <c r="Y88" s="255"/>
      <c r="Z88" s="292"/>
      <c r="AA88" s="58"/>
      <c r="AB88" s="57"/>
      <c r="AC88" s="57"/>
      <c r="AD88" s="57"/>
      <c r="AE88" s="57"/>
      <c r="AF88" s="57"/>
      <c r="AG88" s="59"/>
      <c r="AH88" s="60"/>
    </row>
    <row r="89" spans="1:34" ht="20.100000000000001" customHeight="1">
      <c r="A89" s="447"/>
      <c r="B89" s="43" t="s">
        <v>63</v>
      </c>
      <c r="C89" s="23" t="str">
        <f t="shared" si="1"/>
        <v>Morsi Karmen</v>
      </c>
      <c r="D89" s="273"/>
      <c r="E89" s="255"/>
      <c r="F89" s="289"/>
      <c r="G89" s="290"/>
      <c r="H89" s="253"/>
      <c r="I89" s="254"/>
      <c r="J89" s="255"/>
      <c r="K89" s="255"/>
      <c r="L89" s="255"/>
      <c r="M89" s="289"/>
      <c r="N89" s="290"/>
      <c r="O89" s="253"/>
      <c r="P89" s="254"/>
      <c r="Q89" s="255"/>
      <c r="R89" s="255"/>
      <c r="S89" s="255"/>
      <c r="T89" s="289"/>
      <c r="U89" s="290"/>
      <c r="V89" s="253"/>
      <c r="W89" s="254"/>
      <c r="X89" s="255"/>
      <c r="Y89" s="255"/>
      <c r="Z89" s="292"/>
      <c r="AA89" s="58"/>
      <c r="AB89" s="57"/>
      <c r="AC89" s="57"/>
      <c r="AD89" s="57"/>
      <c r="AE89" s="57"/>
      <c r="AF89" s="57"/>
      <c r="AG89" s="59"/>
      <c r="AH89" s="60"/>
    </row>
    <row r="90" spans="1:34" ht="20.100000000000001" customHeight="1">
      <c r="A90" s="447"/>
      <c r="B90" s="43" t="s">
        <v>67</v>
      </c>
      <c r="C90" s="23" t="str">
        <f t="shared" si="1"/>
        <v>Načinović Željko</v>
      </c>
      <c r="D90" s="273"/>
      <c r="E90" s="255"/>
      <c r="F90" s="289"/>
      <c r="G90" s="290"/>
      <c r="H90" s="253"/>
      <c r="I90" s="254"/>
      <c r="J90" s="255"/>
      <c r="K90" s="255"/>
      <c r="L90" s="255"/>
      <c r="M90" s="289"/>
      <c r="N90" s="290"/>
      <c r="O90" s="253"/>
      <c r="P90" s="254"/>
      <c r="Q90" s="255"/>
      <c r="R90" s="255"/>
      <c r="S90" s="255"/>
      <c r="T90" s="289"/>
      <c r="U90" s="290"/>
      <c r="V90" s="253"/>
      <c r="W90" s="254"/>
      <c r="X90" s="255"/>
      <c r="Y90" s="255"/>
      <c r="Z90" s="292"/>
      <c r="AA90" s="58"/>
      <c r="AB90" s="57"/>
      <c r="AC90" s="57"/>
      <c r="AD90" s="57"/>
      <c r="AE90" s="57"/>
      <c r="AF90" s="57"/>
      <c r="AG90" s="59"/>
      <c r="AH90" s="60"/>
    </row>
    <row r="91" spans="1:34" ht="20.100000000000001" customHeight="1">
      <c r="A91" s="448"/>
      <c r="B91" s="43" t="s">
        <v>65</v>
      </c>
      <c r="C91" s="23">
        <f t="shared" si="1"/>
        <v>0</v>
      </c>
      <c r="D91" s="273"/>
      <c r="E91" s="255"/>
      <c r="F91" s="289"/>
      <c r="G91" s="290"/>
      <c r="H91" s="253"/>
      <c r="I91" s="254"/>
      <c r="J91" s="255"/>
      <c r="K91" s="255"/>
      <c r="L91" s="255"/>
      <c r="M91" s="289"/>
      <c r="N91" s="290"/>
      <c r="O91" s="253"/>
      <c r="P91" s="254"/>
      <c r="Q91" s="255"/>
      <c r="R91" s="255"/>
      <c r="S91" s="255"/>
      <c r="T91" s="289"/>
      <c r="U91" s="290"/>
      <c r="V91" s="253"/>
      <c r="W91" s="254"/>
      <c r="X91" s="255"/>
      <c r="Y91" s="255"/>
      <c r="Z91" s="292"/>
      <c r="AA91" s="58"/>
      <c r="AB91" s="57"/>
      <c r="AC91" s="57"/>
      <c r="AD91" s="57"/>
      <c r="AE91" s="57"/>
      <c r="AF91" s="57"/>
      <c r="AG91" s="59"/>
      <c r="AH91" s="60"/>
    </row>
    <row r="92" spans="1:34" ht="20.100000000000001" customHeight="1">
      <c r="A92" s="439" t="s">
        <v>66</v>
      </c>
      <c r="B92" s="22" t="s">
        <v>35</v>
      </c>
      <c r="C92" s="30" t="str">
        <f t="shared" si="1"/>
        <v>Rabar Loreta</v>
      </c>
      <c r="D92" s="273"/>
      <c r="E92" s="255"/>
      <c r="F92" s="289"/>
      <c r="G92" s="290"/>
      <c r="H92" s="253"/>
      <c r="I92" s="254"/>
      <c r="J92" s="255"/>
      <c r="K92" s="255"/>
      <c r="L92" s="255"/>
      <c r="M92" s="289"/>
      <c r="N92" s="290"/>
      <c r="O92" s="253"/>
      <c r="P92" s="254"/>
      <c r="Q92" s="255"/>
      <c r="R92" s="255"/>
      <c r="S92" s="255"/>
      <c r="T92" s="289"/>
      <c r="U92" s="290"/>
      <c r="V92" s="253"/>
      <c r="W92" s="254"/>
      <c r="X92" s="255"/>
      <c r="Y92" s="255"/>
      <c r="Z92" s="292"/>
      <c r="AA92" s="58"/>
      <c r="AB92" s="57"/>
      <c r="AC92" s="57"/>
      <c r="AD92" s="57"/>
      <c r="AE92" s="57"/>
      <c r="AF92" s="57"/>
      <c r="AG92" s="59"/>
      <c r="AH92" s="60"/>
    </row>
    <row r="93" spans="1:34" ht="20.100000000000001" customHeight="1" thickBot="1">
      <c r="A93" s="449"/>
      <c r="B93" s="31" t="s">
        <v>52</v>
      </c>
      <c r="C93" s="103" t="str">
        <f t="shared" si="1"/>
        <v>Stemberger Sergio</v>
      </c>
      <c r="D93" s="279"/>
      <c r="E93" s="263"/>
      <c r="F93" s="294"/>
      <c r="G93" s="295"/>
      <c r="H93" s="261"/>
      <c r="I93" s="262"/>
      <c r="J93" s="263"/>
      <c r="K93" s="263"/>
      <c r="L93" s="263"/>
      <c r="M93" s="294"/>
      <c r="N93" s="295"/>
      <c r="O93" s="261"/>
      <c r="P93" s="262"/>
      <c r="Q93" s="263"/>
      <c r="R93" s="263"/>
      <c r="S93" s="263"/>
      <c r="T93" s="294"/>
      <c r="U93" s="295"/>
      <c r="V93" s="261"/>
      <c r="W93" s="262"/>
      <c r="X93" s="263"/>
      <c r="Y93" s="263"/>
      <c r="Z93" s="297"/>
      <c r="AA93" s="64"/>
      <c r="AB93" s="63"/>
      <c r="AC93" s="63"/>
      <c r="AD93" s="63"/>
      <c r="AE93" s="63"/>
      <c r="AF93" s="63"/>
      <c r="AG93" s="65"/>
      <c r="AH93" s="66"/>
    </row>
    <row r="94" spans="1:34" ht="17.25" customHeight="1">
      <c r="A94" s="453" t="s">
        <v>98</v>
      </c>
      <c r="B94" s="453"/>
      <c r="C94" s="453"/>
      <c r="D94" s="453"/>
      <c r="E94" s="453"/>
      <c r="F94" s="453"/>
      <c r="G94" s="453"/>
      <c r="H94" s="453"/>
      <c r="I94" s="453"/>
      <c r="J94" s="453"/>
      <c r="K94" s="453"/>
      <c r="L94" s="453"/>
      <c r="M94" s="453"/>
      <c r="N94" s="453"/>
      <c r="O94" s="453"/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AC94" s="5" t="s">
        <v>56</v>
      </c>
    </row>
    <row r="95" spans="1:34">
      <c r="A95" s="67" t="s">
        <v>103</v>
      </c>
      <c r="C95" s="5"/>
      <c r="AC95" s="5" t="s">
        <v>57</v>
      </c>
    </row>
  </sheetData>
  <mergeCells count="49">
    <mergeCell ref="A30:A31"/>
    <mergeCell ref="A1:AH1"/>
    <mergeCell ref="A2:A5"/>
    <mergeCell ref="B2:B5"/>
    <mergeCell ref="C2:C5"/>
    <mergeCell ref="D2:AH2"/>
    <mergeCell ref="A7:A9"/>
    <mergeCell ref="A10:A13"/>
    <mergeCell ref="A24:A25"/>
    <mergeCell ref="C24:C25"/>
    <mergeCell ref="A26:A29"/>
    <mergeCell ref="D3:E3"/>
    <mergeCell ref="F3:L3"/>
    <mergeCell ref="M3:S3"/>
    <mergeCell ref="T3:Z3"/>
    <mergeCell ref="AA3:AG3"/>
    <mergeCell ref="A61:A62"/>
    <mergeCell ref="A32:AH32"/>
    <mergeCell ref="A33:A36"/>
    <mergeCell ref="B33:B36"/>
    <mergeCell ref="C33:C36"/>
    <mergeCell ref="D33:AH33"/>
    <mergeCell ref="A38:A40"/>
    <mergeCell ref="A41:A44"/>
    <mergeCell ref="A55:A56"/>
    <mergeCell ref="C55:C56"/>
    <mergeCell ref="A57:A60"/>
    <mergeCell ref="D34:I34"/>
    <mergeCell ref="J34:P34"/>
    <mergeCell ref="Q34:W34"/>
    <mergeCell ref="X34:AD34"/>
    <mergeCell ref="AE34:AH34"/>
    <mergeCell ref="A63:AH63"/>
    <mergeCell ref="A64:A67"/>
    <mergeCell ref="B64:B67"/>
    <mergeCell ref="C64:C67"/>
    <mergeCell ref="D64:AH64"/>
    <mergeCell ref="AA65:AH65"/>
    <mergeCell ref="D65:G65"/>
    <mergeCell ref="H65:N65"/>
    <mergeCell ref="O65:U65"/>
    <mergeCell ref="V65:Z65"/>
    <mergeCell ref="A94:Y94"/>
    <mergeCell ref="A69:A71"/>
    <mergeCell ref="A72:A75"/>
    <mergeCell ref="A86:A87"/>
    <mergeCell ref="C86:C87"/>
    <mergeCell ref="A88:A91"/>
    <mergeCell ref="A92:A93"/>
  </mergeCells>
  <printOptions horizontalCentered="1"/>
  <pageMargins left="0.15748031496062992" right="0.15748031496062992" top="0.19685039370078741" bottom="0" header="0" footer="0"/>
  <pageSetup paperSize="9" scale="82" orientation="landscape" r:id="rId1"/>
  <headerFooter alignWithMargins="0">
    <oddHeader>&amp;L&amp;P</oddHeader>
  </headerFooter>
  <rowBreaks count="2" manualBreakCount="2">
    <brk id="31" max="16383" man="1"/>
    <brk id="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AH92"/>
  <sheetViews>
    <sheetView tabSelected="1" view="pageBreakPreview" topLeftCell="A25" zoomScaleSheetLayoutView="100" workbookViewId="0">
      <selection activeCell="R48" sqref="R48"/>
    </sheetView>
  </sheetViews>
  <sheetFormatPr defaultRowHeight="12.75"/>
  <cols>
    <col min="1" max="1" width="6.85546875" style="5" customWidth="1"/>
    <col min="2" max="2" width="22.42578125" style="5" customWidth="1"/>
    <col min="3" max="3" width="20" style="5" customWidth="1"/>
    <col min="4" max="34" width="3.7109375" style="5" customWidth="1"/>
    <col min="35" max="16384" width="9.140625" style="5"/>
  </cols>
  <sheetData>
    <row r="1" spans="1:34" ht="21.75" thickBot="1">
      <c r="A1" s="467" t="s">
        <v>105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9"/>
    </row>
    <row r="2" spans="1:34" ht="20.25" customHeight="1">
      <c r="A2" s="418" t="s">
        <v>0</v>
      </c>
      <c r="B2" s="421" t="s">
        <v>1</v>
      </c>
      <c r="C2" s="470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ht="36" customHeight="1">
      <c r="A3" s="419"/>
      <c r="B3" s="422"/>
      <c r="C3" s="471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 ht="15">
      <c r="A4" s="419"/>
      <c r="B4" s="422"/>
      <c r="C4" s="471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ht="15.75" thickBot="1">
      <c r="A5" s="420"/>
      <c r="B5" s="423"/>
      <c r="C5" s="472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1" t="s">
        <v>2</v>
      </c>
      <c r="B6" s="105" t="s">
        <v>3</v>
      </c>
      <c r="C6" s="106" t="str">
        <f>[1]Nastavni_planovi_11_12!BJ48</f>
        <v>Ružić Amneris</v>
      </c>
      <c r="D6" s="219"/>
      <c r="E6" s="13"/>
      <c r="F6" s="243"/>
      <c r="G6" s="359"/>
      <c r="H6" s="360"/>
      <c r="I6" s="360"/>
      <c r="J6" s="360"/>
      <c r="K6" s="246"/>
      <c r="L6" s="242"/>
      <c r="M6" s="243"/>
      <c r="N6" s="359"/>
      <c r="O6" s="360"/>
      <c r="P6" s="360"/>
      <c r="Q6" s="360"/>
      <c r="R6" s="246"/>
      <c r="S6" s="242"/>
      <c r="T6" s="243"/>
      <c r="U6" s="359"/>
      <c r="V6" s="360"/>
      <c r="W6" s="360"/>
      <c r="X6" s="360"/>
      <c r="Y6" s="246"/>
      <c r="Z6" s="242"/>
      <c r="AA6" s="243"/>
      <c r="AB6" s="359"/>
      <c r="AC6" s="360"/>
      <c r="AD6" s="360"/>
      <c r="AE6" s="360"/>
      <c r="AF6" s="246"/>
      <c r="AG6" s="242"/>
      <c r="AH6" s="243"/>
    </row>
    <row r="7" spans="1:34" ht="20.100000000000001" customHeight="1">
      <c r="A7" s="21" t="s">
        <v>4</v>
      </c>
      <c r="B7" s="107" t="s">
        <v>68</v>
      </c>
      <c r="C7" s="108" t="str">
        <f>[1]Nastavni_planovi_11_12!BJ49</f>
        <v>Širol Barbara</v>
      </c>
      <c r="D7" s="220"/>
      <c r="E7" s="16"/>
      <c r="F7" s="253"/>
      <c r="G7" s="361"/>
      <c r="H7" s="362"/>
      <c r="I7" s="362"/>
      <c r="J7" s="362"/>
      <c r="K7" s="256"/>
      <c r="L7" s="252"/>
      <c r="M7" s="253"/>
      <c r="N7" s="361"/>
      <c r="O7" s="362"/>
      <c r="P7" s="362"/>
      <c r="Q7" s="362" t="s">
        <v>131</v>
      </c>
      <c r="R7" s="256"/>
      <c r="S7" s="252"/>
      <c r="T7" s="253"/>
      <c r="U7" s="361"/>
      <c r="V7" s="362"/>
      <c r="W7" s="362"/>
      <c r="X7" s="362"/>
      <c r="Y7" s="256"/>
      <c r="Z7" s="252"/>
      <c r="AA7" s="253"/>
      <c r="AB7" s="361"/>
      <c r="AC7" s="362"/>
      <c r="AD7" s="362"/>
      <c r="AE7" s="362"/>
      <c r="AF7" s="256"/>
      <c r="AG7" s="252"/>
      <c r="AH7" s="253"/>
    </row>
    <row r="8" spans="1:34" ht="20.100000000000001" customHeight="1">
      <c r="A8" s="439" t="s">
        <v>7</v>
      </c>
      <c r="B8" s="109" t="s">
        <v>5</v>
      </c>
      <c r="C8" s="98">
        <f>[1]Nastavni_planovi_11_12!BJ50</f>
        <v>0</v>
      </c>
      <c r="D8" s="220"/>
      <c r="E8" s="16"/>
      <c r="F8" s="253"/>
      <c r="G8" s="361"/>
      <c r="H8" s="362"/>
      <c r="I8" s="362"/>
      <c r="J8" s="362"/>
      <c r="K8" s="256"/>
      <c r="L8" s="252"/>
      <c r="M8" s="253"/>
      <c r="N8" s="361"/>
      <c r="O8" s="362"/>
      <c r="P8" s="362"/>
      <c r="Q8" s="362"/>
      <c r="R8" s="256"/>
      <c r="S8" s="252"/>
      <c r="T8" s="253"/>
      <c r="U8" s="361"/>
      <c r="V8" s="362"/>
      <c r="W8" s="362"/>
      <c r="X8" s="362"/>
      <c r="Y8" s="256"/>
      <c r="Z8" s="252"/>
      <c r="AA8" s="253"/>
      <c r="AB8" s="361"/>
      <c r="AC8" s="362"/>
      <c r="AD8" s="362"/>
      <c r="AE8" s="362"/>
      <c r="AF8" s="256"/>
      <c r="AG8" s="252"/>
      <c r="AH8" s="253"/>
    </row>
    <row r="9" spans="1:34" ht="20.100000000000001" customHeight="1">
      <c r="A9" s="442"/>
      <c r="B9" s="107" t="s">
        <v>6</v>
      </c>
      <c r="C9" s="96" t="str">
        <f>[1]Nastavni_planovi_11_12!BJ51</f>
        <v>Družeta Gorana</v>
      </c>
      <c r="D9" s="220"/>
      <c r="E9" s="16"/>
      <c r="F9" s="253"/>
      <c r="G9" s="361"/>
      <c r="H9" s="362"/>
      <c r="I9" s="362"/>
      <c r="J9" s="362"/>
      <c r="K9" s="256"/>
      <c r="L9" s="252"/>
      <c r="M9" s="253"/>
      <c r="N9" s="361"/>
      <c r="O9" s="362"/>
      <c r="P9" s="362"/>
      <c r="Q9" s="362"/>
      <c r="R9" s="256"/>
      <c r="S9" s="252"/>
      <c r="T9" s="253"/>
      <c r="U9" s="361"/>
      <c r="V9" s="362"/>
      <c r="W9" s="362"/>
      <c r="X9" s="362"/>
      <c r="Y9" s="256"/>
      <c r="Z9" s="252"/>
      <c r="AA9" s="253"/>
      <c r="AB9" s="361"/>
      <c r="AC9" s="362"/>
      <c r="AD9" s="362"/>
      <c r="AE9" s="362"/>
      <c r="AF9" s="256"/>
      <c r="AG9" s="252"/>
      <c r="AH9" s="253"/>
    </row>
    <row r="10" spans="1:34" ht="20.100000000000001" customHeight="1">
      <c r="A10" s="443"/>
      <c r="B10" s="110" t="s">
        <v>38</v>
      </c>
      <c r="C10" s="111">
        <f>[1]Nastavni_planovi_11_12!BJ52</f>
        <v>0</v>
      </c>
      <c r="D10" s="220"/>
      <c r="E10" s="16"/>
      <c r="F10" s="253"/>
      <c r="G10" s="361"/>
      <c r="H10" s="362"/>
      <c r="I10" s="362"/>
      <c r="J10" s="362"/>
      <c r="K10" s="256"/>
      <c r="L10" s="252"/>
      <c r="M10" s="253"/>
      <c r="N10" s="361"/>
      <c r="O10" s="362"/>
      <c r="P10" s="362"/>
      <c r="Q10" s="362"/>
      <c r="R10" s="256"/>
      <c r="S10" s="252"/>
      <c r="T10" s="253"/>
      <c r="U10" s="361"/>
      <c r="V10" s="362"/>
      <c r="W10" s="362"/>
      <c r="X10" s="362"/>
      <c r="Y10" s="256"/>
      <c r="Z10" s="252"/>
      <c r="AA10" s="253"/>
      <c r="AB10" s="361"/>
      <c r="AC10" s="362"/>
      <c r="AD10" s="362"/>
      <c r="AE10" s="362"/>
      <c r="AF10" s="256"/>
      <c r="AG10" s="252"/>
      <c r="AH10" s="253"/>
    </row>
    <row r="11" spans="1:34" ht="20.100000000000001" customHeight="1">
      <c r="A11" s="439" t="s">
        <v>10</v>
      </c>
      <c r="B11" s="109" t="s">
        <v>8</v>
      </c>
      <c r="C11" s="112">
        <f>[1]Nastavni_planovi_11_12!BJ53</f>
        <v>0</v>
      </c>
      <c r="D11" s="220"/>
      <c r="E11" s="16"/>
      <c r="F11" s="253"/>
      <c r="G11" s="361"/>
      <c r="H11" s="362"/>
      <c r="I11" s="362"/>
      <c r="J11" s="362"/>
      <c r="K11" s="256"/>
      <c r="L11" s="252"/>
      <c r="M11" s="253"/>
      <c r="N11" s="361"/>
      <c r="O11" s="362"/>
      <c r="P11" s="362"/>
      <c r="Q11" s="362"/>
      <c r="R11" s="256"/>
      <c r="S11" s="252"/>
      <c r="T11" s="253"/>
      <c r="U11" s="361"/>
      <c r="V11" s="362"/>
      <c r="W11" s="362"/>
      <c r="X11" s="362"/>
      <c r="Y11" s="256"/>
      <c r="Z11" s="252"/>
      <c r="AA11" s="253"/>
      <c r="AB11" s="361"/>
      <c r="AC11" s="362"/>
      <c r="AD11" s="362"/>
      <c r="AE11" s="362"/>
      <c r="AF11" s="256"/>
      <c r="AG11" s="252"/>
      <c r="AH11" s="253"/>
    </row>
    <row r="12" spans="1:34" ht="20.100000000000001" customHeight="1">
      <c r="A12" s="442"/>
      <c r="B12" s="107" t="s">
        <v>49</v>
      </c>
      <c r="C12" s="98" t="str">
        <f>[1]Nastavni_planovi_11_12!BJ54</f>
        <v>Rusac Emanuela</v>
      </c>
      <c r="D12" s="220"/>
      <c r="E12" s="16"/>
      <c r="F12" s="253"/>
      <c r="G12" s="361"/>
      <c r="H12" s="362"/>
      <c r="I12" s="362"/>
      <c r="J12" s="362"/>
      <c r="K12" s="256"/>
      <c r="L12" s="252"/>
      <c r="M12" s="253"/>
      <c r="N12" s="361"/>
      <c r="O12" s="362" t="s">
        <v>131</v>
      </c>
      <c r="P12" s="362"/>
      <c r="Q12" s="362"/>
      <c r="R12" s="256"/>
      <c r="S12" s="252"/>
      <c r="T12" s="253"/>
      <c r="U12" s="361"/>
      <c r="V12" s="362"/>
      <c r="W12" s="362"/>
      <c r="X12" s="362"/>
      <c r="Y12" s="256"/>
      <c r="Z12" s="252"/>
      <c r="AA12" s="253"/>
      <c r="AB12" s="361"/>
      <c r="AC12" s="362"/>
      <c r="AD12" s="362"/>
      <c r="AE12" s="362"/>
      <c r="AF12" s="256"/>
      <c r="AG12" s="252"/>
      <c r="AH12" s="253"/>
    </row>
    <row r="13" spans="1:34" ht="20.100000000000001" customHeight="1">
      <c r="A13" s="442"/>
      <c r="B13" s="110" t="s">
        <v>9</v>
      </c>
      <c r="C13" s="111" t="str">
        <f>[1]Nastavni_planovi_11_12!BJ55</f>
        <v>Moscarda Lorena</v>
      </c>
      <c r="D13" s="220"/>
      <c r="E13" s="16"/>
      <c r="F13" s="253"/>
      <c r="G13" s="361"/>
      <c r="H13" s="362"/>
      <c r="I13" s="362"/>
      <c r="J13" s="362"/>
      <c r="K13" s="256"/>
      <c r="L13" s="252"/>
      <c r="M13" s="253"/>
      <c r="N13" s="361"/>
      <c r="O13" s="362" t="s">
        <v>131</v>
      </c>
      <c r="P13" s="362"/>
      <c r="Q13" s="362"/>
      <c r="R13" s="256"/>
      <c r="S13" s="252"/>
      <c r="T13" s="253"/>
      <c r="U13" s="361"/>
      <c r="V13" s="362"/>
      <c r="W13" s="362"/>
      <c r="X13" s="362"/>
      <c r="Y13" s="256"/>
      <c r="Z13" s="252"/>
      <c r="AA13" s="253"/>
      <c r="AB13" s="361"/>
      <c r="AC13" s="362"/>
      <c r="AD13" s="362"/>
      <c r="AE13" s="362"/>
      <c r="AF13" s="256"/>
      <c r="AG13" s="252"/>
      <c r="AH13" s="253"/>
    </row>
    <row r="14" spans="1:34" ht="20.100000000000001" customHeight="1">
      <c r="A14" s="443"/>
      <c r="B14" s="110" t="s">
        <v>108</v>
      </c>
      <c r="C14" s="96" t="str">
        <f>[1]Nastavni_planovi_11_12!BJ56</f>
        <v>Tojčić Daliborka</v>
      </c>
      <c r="D14" s="220"/>
      <c r="E14" s="16"/>
      <c r="F14" s="253"/>
      <c r="G14" s="361"/>
      <c r="H14" s="362"/>
      <c r="I14" s="362"/>
      <c r="J14" s="362"/>
      <c r="K14" s="256"/>
      <c r="L14" s="252"/>
      <c r="M14" s="253"/>
      <c r="N14" s="361"/>
      <c r="O14" s="362" t="s">
        <v>131</v>
      </c>
      <c r="P14" s="362"/>
      <c r="Q14" s="362"/>
      <c r="R14" s="256"/>
      <c r="S14" s="252"/>
      <c r="T14" s="253"/>
      <c r="U14" s="361"/>
      <c r="V14" s="362"/>
      <c r="W14" s="362"/>
      <c r="X14" s="362"/>
      <c r="Y14" s="256"/>
      <c r="Z14" s="252"/>
      <c r="AA14" s="253"/>
      <c r="AB14" s="361"/>
      <c r="AC14" s="362"/>
      <c r="AD14" s="362"/>
      <c r="AE14" s="362"/>
      <c r="AF14" s="256"/>
      <c r="AG14" s="252"/>
      <c r="AH14" s="253"/>
    </row>
    <row r="15" spans="1:34" ht="20.100000000000001" customHeight="1">
      <c r="A15" s="21" t="s">
        <v>14</v>
      </c>
      <c r="B15" s="113" t="s">
        <v>17</v>
      </c>
      <c r="C15" s="96" t="str">
        <f>[1]Nastavni_planovi_11_12!BJ57</f>
        <v>Majušević Mladen</v>
      </c>
      <c r="D15" s="220"/>
      <c r="E15" s="16"/>
      <c r="F15" s="253"/>
      <c r="G15" s="361"/>
      <c r="H15" s="362"/>
      <c r="I15" s="362"/>
      <c r="J15" s="362"/>
      <c r="K15" s="256"/>
      <c r="L15" s="252"/>
      <c r="M15" s="253"/>
      <c r="N15" s="361"/>
      <c r="O15" s="362"/>
      <c r="P15" s="362"/>
      <c r="Q15" s="362"/>
      <c r="R15" s="256"/>
      <c r="S15" s="252"/>
      <c r="T15" s="253"/>
      <c r="U15" s="361"/>
      <c r="V15" s="362"/>
      <c r="W15" s="362"/>
      <c r="X15" s="362"/>
      <c r="Y15" s="256"/>
      <c r="Z15" s="252"/>
      <c r="AA15" s="253"/>
      <c r="AB15" s="361"/>
      <c r="AC15" s="362"/>
      <c r="AD15" s="362"/>
      <c r="AE15" s="362"/>
      <c r="AF15" s="256"/>
      <c r="AG15" s="252"/>
      <c r="AH15" s="253"/>
    </row>
    <row r="16" spans="1:34" ht="20.100000000000001" customHeight="1">
      <c r="A16" s="21" t="s">
        <v>16</v>
      </c>
      <c r="B16" s="113" t="s">
        <v>19</v>
      </c>
      <c r="C16" s="98" t="str">
        <f>[1]Nastavni_planovi_11_12!BJ58</f>
        <v>Hrestak Biševac Martina</v>
      </c>
      <c r="D16" s="220"/>
      <c r="E16" s="16"/>
      <c r="F16" s="253"/>
      <c r="G16" s="361"/>
      <c r="H16" s="362"/>
      <c r="I16" s="362"/>
      <c r="J16" s="362"/>
      <c r="K16" s="256"/>
      <c r="L16" s="252"/>
      <c r="M16" s="253"/>
      <c r="N16" s="361" t="s">
        <v>131</v>
      </c>
      <c r="O16" s="362"/>
      <c r="P16" s="362"/>
      <c r="Q16" s="362"/>
      <c r="R16" s="256"/>
      <c r="S16" s="252"/>
      <c r="T16" s="253"/>
      <c r="U16" s="361"/>
      <c r="V16" s="362"/>
      <c r="W16" s="362"/>
      <c r="X16" s="362"/>
      <c r="Y16" s="256"/>
      <c r="Z16" s="252"/>
      <c r="AA16" s="253"/>
      <c r="AB16" s="361"/>
      <c r="AC16" s="362"/>
      <c r="AD16" s="362"/>
      <c r="AE16" s="362"/>
      <c r="AF16" s="256"/>
      <c r="AG16" s="252"/>
      <c r="AH16" s="253"/>
    </row>
    <row r="17" spans="1:34" ht="20.100000000000001" customHeight="1">
      <c r="A17" s="21" t="s">
        <v>18</v>
      </c>
      <c r="B17" s="114" t="s">
        <v>44</v>
      </c>
      <c r="C17" s="98" t="str">
        <f>[1]Nastavni_planovi_11_12!BJ59</f>
        <v>Ujčić Anika</v>
      </c>
      <c r="D17" s="220"/>
      <c r="E17" s="16"/>
      <c r="F17" s="253"/>
      <c r="G17" s="361"/>
      <c r="H17" s="362"/>
      <c r="I17" s="362"/>
      <c r="J17" s="362"/>
      <c r="K17" s="256"/>
      <c r="L17" s="252"/>
      <c r="M17" s="253"/>
      <c r="N17" s="361"/>
      <c r="O17" s="362"/>
      <c r="P17" s="362"/>
      <c r="Q17" s="362"/>
      <c r="R17" s="256"/>
      <c r="S17" s="252"/>
      <c r="T17" s="253"/>
      <c r="U17" s="361"/>
      <c r="V17" s="362"/>
      <c r="W17" s="362"/>
      <c r="X17" s="362"/>
      <c r="Y17" s="256"/>
      <c r="Z17" s="252"/>
      <c r="AA17" s="253"/>
      <c r="AB17" s="361"/>
      <c r="AC17" s="362"/>
      <c r="AD17" s="362"/>
      <c r="AE17" s="362"/>
      <c r="AF17" s="256"/>
      <c r="AG17" s="252"/>
      <c r="AH17" s="253"/>
    </row>
    <row r="18" spans="1:34" ht="20.100000000000001" customHeight="1">
      <c r="A18" s="21" t="s">
        <v>20</v>
      </c>
      <c r="B18" s="114" t="s">
        <v>45</v>
      </c>
      <c r="C18" s="98" t="str">
        <f>[1]Nastavni_planovi_11_12!BJ60</f>
        <v>Burić Ivana</v>
      </c>
      <c r="D18" s="220"/>
      <c r="E18" s="16"/>
      <c r="F18" s="253"/>
      <c r="G18" s="361"/>
      <c r="H18" s="362"/>
      <c r="I18" s="362"/>
      <c r="J18" s="362"/>
      <c r="K18" s="256"/>
      <c r="L18" s="252"/>
      <c r="M18" s="253"/>
      <c r="N18" s="361"/>
      <c r="O18" s="362"/>
      <c r="P18" s="362"/>
      <c r="Q18" s="362"/>
      <c r="R18" s="256"/>
      <c r="S18" s="252"/>
      <c r="T18" s="253"/>
      <c r="U18" s="361"/>
      <c r="V18" s="362"/>
      <c r="W18" s="362"/>
      <c r="X18" s="362"/>
      <c r="Y18" s="256"/>
      <c r="Z18" s="252"/>
      <c r="AA18" s="253"/>
      <c r="AB18" s="361"/>
      <c r="AC18" s="362"/>
      <c r="AD18" s="362"/>
      <c r="AE18" s="362"/>
      <c r="AF18" s="256"/>
      <c r="AG18" s="252"/>
      <c r="AH18" s="253"/>
    </row>
    <row r="19" spans="1:34" ht="20.100000000000001" customHeight="1">
      <c r="A19" s="21" t="s">
        <v>22</v>
      </c>
      <c r="B19" s="114" t="s">
        <v>21</v>
      </c>
      <c r="C19" s="112" t="str">
        <f>[1]Nastavni_planovi_11_12!BJ61</f>
        <v>Morsi Karmen</v>
      </c>
      <c r="D19" s="220"/>
      <c r="E19" s="16"/>
      <c r="F19" s="253"/>
      <c r="G19" s="361"/>
      <c r="H19" s="362"/>
      <c r="I19" s="362"/>
      <c r="J19" s="362"/>
      <c r="K19" s="256"/>
      <c r="L19" s="252"/>
      <c r="M19" s="253"/>
      <c r="N19" s="361"/>
      <c r="O19" s="362"/>
      <c r="P19" s="362"/>
      <c r="Q19" s="362"/>
      <c r="R19" s="256"/>
      <c r="S19" s="252"/>
      <c r="T19" s="253"/>
      <c r="U19" s="361"/>
      <c r="V19" s="362"/>
      <c r="W19" s="362" t="s">
        <v>131</v>
      </c>
      <c r="X19" s="362"/>
      <c r="Y19" s="256"/>
      <c r="Z19" s="252"/>
      <c r="AA19" s="253"/>
      <c r="AB19" s="361"/>
      <c r="AC19" s="362"/>
      <c r="AD19" s="362"/>
      <c r="AE19" s="362"/>
      <c r="AF19" s="256"/>
      <c r="AG19" s="252"/>
      <c r="AH19" s="253"/>
    </row>
    <row r="20" spans="1:34" ht="20.100000000000001" customHeight="1">
      <c r="A20" s="439" t="s">
        <v>24</v>
      </c>
      <c r="B20" s="114" t="s">
        <v>70</v>
      </c>
      <c r="C20" s="98" t="str">
        <f>[1]Nastavni_planovi_11_12!BJ62</f>
        <v>Rabar Loreta</v>
      </c>
      <c r="D20" s="220"/>
      <c r="E20" s="16"/>
      <c r="F20" s="253"/>
      <c r="G20" s="361"/>
      <c r="H20" s="362"/>
      <c r="I20" s="362"/>
      <c r="J20" s="362"/>
      <c r="K20" s="256"/>
      <c r="L20" s="252"/>
      <c r="M20" s="253"/>
      <c r="N20" s="361"/>
      <c r="O20" s="362"/>
      <c r="P20" s="362"/>
      <c r="Q20" s="362"/>
      <c r="R20" s="256"/>
      <c r="S20" s="252"/>
      <c r="T20" s="253"/>
      <c r="U20" s="361"/>
      <c r="V20" s="362"/>
      <c r="W20" s="362"/>
      <c r="X20" s="362"/>
      <c r="Y20" s="256"/>
      <c r="Z20" s="252"/>
      <c r="AA20" s="253"/>
      <c r="AB20" s="361"/>
      <c r="AC20" s="362"/>
      <c r="AD20" s="362"/>
      <c r="AE20" s="362"/>
      <c r="AF20" s="256"/>
      <c r="AG20" s="252"/>
      <c r="AH20" s="253"/>
    </row>
    <row r="21" spans="1:34" ht="20.100000000000001" customHeight="1">
      <c r="A21" s="443"/>
      <c r="B21" s="114" t="s">
        <v>106</v>
      </c>
      <c r="C21" s="98" t="str">
        <f>[1]Nastavni_planovi_11_12!BJ63</f>
        <v>Stemberger Sergio</v>
      </c>
      <c r="D21" s="220"/>
      <c r="E21" s="16"/>
      <c r="F21" s="253"/>
      <c r="G21" s="361"/>
      <c r="H21" s="362"/>
      <c r="I21" s="362"/>
      <c r="J21" s="362"/>
      <c r="K21" s="256"/>
      <c r="L21" s="252"/>
      <c r="M21" s="253"/>
      <c r="N21" s="361"/>
      <c r="O21" s="362"/>
      <c r="P21" s="362"/>
      <c r="Q21" s="362"/>
      <c r="R21" s="256"/>
      <c r="S21" s="252"/>
      <c r="T21" s="253"/>
      <c r="U21" s="361"/>
      <c r="V21" s="362"/>
      <c r="W21" s="362"/>
      <c r="X21" s="362"/>
      <c r="Y21" s="256"/>
      <c r="Z21" s="252"/>
      <c r="AA21" s="253"/>
      <c r="AB21" s="361"/>
      <c r="AC21" s="362"/>
      <c r="AD21" s="362"/>
      <c r="AE21" s="362"/>
      <c r="AF21" s="256"/>
      <c r="AG21" s="252"/>
      <c r="AH21" s="253"/>
    </row>
    <row r="22" spans="1:34" ht="20.100000000000001" customHeight="1">
      <c r="A22" s="463" t="s">
        <v>26</v>
      </c>
      <c r="B22" s="114" t="s">
        <v>29</v>
      </c>
      <c r="C22" s="98" t="str">
        <f>[1]Nastavni_planovi_11_12!BJ64</f>
        <v>Morsi Karmen</v>
      </c>
      <c r="D22" s="220"/>
      <c r="E22" s="16"/>
      <c r="F22" s="253"/>
      <c r="G22" s="361"/>
      <c r="H22" s="362"/>
      <c r="I22" s="362"/>
      <c r="J22" s="362"/>
      <c r="K22" s="256"/>
      <c r="L22" s="252"/>
      <c r="M22" s="253"/>
      <c r="N22" s="361"/>
      <c r="O22" s="362"/>
      <c r="P22" s="362"/>
      <c r="Q22" s="362"/>
      <c r="R22" s="256"/>
      <c r="S22" s="252"/>
      <c r="T22" s="253"/>
      <c r="U22" s="361"/>
      <c r="V22" s="362"/>
      <c r="W22" s="362"/>
      <c r="X22" s="362"/>
      <c r="Y22" s="256"/>
      <c r="Z22" s="252"/>
      <c r="AA22" s="253"/>
      <c r="AB22" s="361"/>
      <c r="AC22" s="362"/>
      <c r="AD22" s="362"/>
      <c r="AE22" s="362"/>
      <c r="AF22" s="256"/>
      <c r="AG22" s="252"/>
      <c r="AH22" s="253"/>
    </row>
    <row r="23" spans="1:34" ht="20.100000000000001" customHeight="1">
      <c r="A23" s="464"/>
      <c r="B23" s="114" t="s">
        <v>30</v>
      </c>
      <c r="C23" s="98" t="str">
        <f>[1]Nastavni_planovi_11_12!BJ65</f>
        <v>Blašković Silvija</v>
      </c>
      <c r="D23" s="220"/>
      <c r="E23" s="16"/>
      <c r="F23" s="253"/>
      <c r="G23" s="361"/>
      <c r="H23" s="362"/>
      <c r="I23" s="362"/>
      <c r="J23" s="362"/>
      <c r="K23" s="256"/>
      <c r="L23" s="252"/>
      <c r="M23" s="253"/>
      <c r="N23" s="361"/>
      <c r="O23" s="362"/>
      <c r="P23" s="362"/>
      <c r="Q23" s="362"/>
      <c r="R23" s="256"/>
      <c r="S23" s="252"/>
      <c r="T23" s="253"/>
      <c r="U23" s="361"/>
      <c r="V23" s="362"/>
      <c r="W23" s="362"/>
      <c r="X23" s="362"/>
      <c r="Y23" s="256"/>
      <c r="Z23" s="252"/>
      <c r="AA23" s="253"/>
      <c r="AB23" s="361"/>
      <c r="AC23" s="362"/>
      <c r="AD23" s="362"/>
      <c r="AE23" s="362"/>
      <c r="AF23" s="256"/>
      <c r="AG23" s="252"/>
      <c r="AH23" s="253"/>
    </row>
    <row r="24" spans="1:34" ht="20.100000000000001" customHeight="1">
      <c r="A24" s="115" t="s">
        <v>28</v>
      </c>
      <c r="B24" s="114" t="s">
        <v>71</v>
      </c>
      <c r="C24" s="98" t="str">
        <f>[1]Nastavni_planovi_11_12!BJ66</f>
        <v>Barbiš Sandra</v>
      </c>
      <c r="D24" s="220"/>
      <c r="E24" s="16"/>
      <c r="F24" s="253"/>
      <c r="G24" s="361"/>
      <c r="H24" s="362"/>
      <c r="I24" s="362"/>
      <c r="J24" s="362"/>
      <c r="K24" s="256"/>
      <c r="L24" s="252"/>
      <c r="M24" s="253"/>
      <c r="N24" s="361"/>
      <c r="O24" s="362"/>
      <c r="P24" s="362"/>
      <c r="Q24" s="362"/>
      <c r="R24" s="256"/>
      <c r="S24" s="252"/>
      <c r="T24" s="253"/>
      <c r="U24" s="361"/>
      <c r="V24" s="362"/>
      <c r="W24" s="362"/>
      <c r="X24" s="362"/>
      <c r="Y24" s="256"/>
      <c r="Z24" s="252"/>
      <c r="AA24" s="253" t="s">
        <v>131</v>
      </c>
      <c r="AB24" s="361"/>
      <c r="AC24" s="362"/>
      <c r="AD24" s="362"/>
      <c r="AE24" s="362"/>
      <c r="AF24" s="256"/>
      <c r="AG24" s="252"/>
      <c r="AH24" s="253"/>
    </row>
    <row r="25" spans="1:34" ht="20.100000000000001" customHeight="1">
      <c r="A25" s="116" t="s">
        <v>31</v>
      </c>
      <c r="B25" s="114" t="s">
        <v>72</v>
      </c>
      <c r="C25" s="98" t="str">
        <f>[1]Nastavni_planovi_11_12!BJ67</f>
        <v>Močibob Tatjana</v>
      </c>
      <c r="D25" s="220"/>
      <c r="E25" s="16"/>
      <c r="F25" s="253"/>
      <c r="G25" s="361"/>
      <c r="H25" s="362"/>
      <c r="I25" s="362"/>
      <c r="J25" s="362"/>
      <c r="K25" s="256"/>
      <c r="L25" s="252"/>
      <c r="M25" s="253"/>
      <c r="N25" s="361"/>
      <c r="O25" s="362"/>
      <c r="P25" s="362"/>
      <c r="Q25" s="362"/>
      <c r="R25" s="256"/>
      <c r="S25" s="252"/>
      <c r="T25" s="253"/>
      <c r="U25" s="361"/>
      <c r="V25" s="362"/>
      <c r="W25" s="362"/>
      <c r="X25" s="362" t="s">
        <v>131</v>
      </c>
      <c r="Y25" s="256"/>
      <c r="Z25" s="252"/>
      <c r="AA25" s="253"/>
      <c r="AB25" s="361"/>
      <c r="AC25" s="362"/>
      <c r="AD25" s="362"/>
      <c r="AE25" s="362"/>
      <c r="AF25" s="256"/>
      <c r="AG25" s="252"/>
      <c r="AH25" s="253"/>
    </row>
    <row r="26" spans="1:34" ht="20.100000000000001" customHeight="1">
      <c r="A26" s="465" t="s">
        <v>34</v>
      </c>
      <c r="B26" s="114" t="s">
        <v>46</v>
      </c>
      <c r="C26" s="98" t="str">
        <f>[1]Nastavni_planovi_11_12!BJ68</f>
        <v>Močibob Tatjana</v>
      </c>
      <c r="D26" s="220"/>
      <c r="E26" s="16"/>
      <c r="F26" s="253"/>
      <c r="G26" s="361"/>
      <c r="H26" s="362"/>
      <c r="I26" s="362"/>
      <c r="J26" s="362"/>
      <c r="K26" s="256"/>
      <c r="L26" s="252"/>
      <c r="M26" s="253"/>
      <c r="N26" s="361"/>
      <c r="O26" s="362"/>
      <c r="P26" s="362"/>
      <c r="Q26" s="362"/>
      <c r="R26" s="256"/>
      <c r="S26" s="252"/>
      <c r="T26" s="253"/>
      <c r="U26" s="361"/>
      <c r="V26" s="362"/>
      <c r="W26" s="362"/>
      <c r="X26" s="362"/>
      <c r="Y26" s="256"/>
      <c r="Z26" s="252"/>
      <c r="AA26" s="253"/>
      <c r="AB26" s="361"/>
      <c r="AC26" s="362"/>
      <c r="AD26" s="362"/>
      <c r="AE26" s="362"/>
      <c r="AF26" s="256"/>
      <c r="AG26" s="252"/>
      <c r="AH26" s="253"/>
    </row>
    <row r="27" spans="1:34" ht="20.100000000000001" customHeight="1">
      <c r="A27" s="466"/>
      <c r="B27" s="114" t="s">
        <v>47</v>
      </c>
      <c r="C27" s="112" t="str">
        <f>[1]Nastavni_planovi_11_12!BJ69</f>
        <v>Škropeta Irena</v>
      </c>
      <c r="D27" s="220"/>
      <c r="E27" s="16"/>
      <c r="F27" s="253"/>
      <c r="G27" s="361"/>
      <c r="H27" s="362"/>
      <c r="I27" s="362"/>
      <c r="J27" s="362"/>
      <c r="K27" s="256"/>
      <c r="L27" s="252"/>
      <c r="M27" s="253"/>
      <c r="N27" s="361"/>
      <c r="O27" s="362"/>
      <c r="P27" s="362"/>
      <c r="Q27" s="362"/>
      <c r="R27" s="256"/>
      <c r="S27" s="252"/>
      <c r="T27" s="253"/>
      <c r="U27" s="361"/>
      <c r="V27" s="362"/>
      <c r="W27" s="362"/>
      <c r="X27" s="362"/>
      <c r="Y27" s="256"/>
      <c r="Z27" s="252"/>
      <c r="AA27" s="253"/>
      <c r="AB27" s="361"/>
      <c r="AC27" s="362"/>
      <c r="AD27" s="362"/>
      <c r="AE27" s="362"/>
      <c r="AF27" s="256"/>
      <c r="AG27" s="252"/>
      <c r="AH27" s="253"/>
    </row>
    <row r="28" spans="1:34" ht="20.100000000000001" customHeight="1">
      <c r="A28" s="117" t="s">
        <v>66</v>
      </c>
      <c r="B28" s="114" t="s">
        <v>73</v>
      </c>
      <c r="C28" s="96" t="str">
        <f>[1]Nastavni_planovi_11_12!BJ70</f>
        <v>Močibob Tatjana</v>
      </c>
      <c r="D28" s="220"/>
      <c r="E28" s="16"/>
      <c r="F28" s="253"/>
      <c r="G28" s="361"/>
      <c r="H28" s="362"/>
      <c r="I28" s="362"/>
      <c r="J28" s="362"/>
      <c r="K28" s="256"/>
      <c r="L28" s="252"/>
      <c r="M28" s="253"/>
      <c r="N28" s="361"/>
      <c r="O28" s="362"/>
      <c r="P28" s="362"/>
      <c r="Q28" s="362"/>
      <c r="R28" s="256"/>
      <c r="S28" s="252"/>
      <c r="T28" s="253"/>
      <c r="U28" s="361"/>
      <c r="V28" s="362"/>
      <c r="W28" s="362"/>
      <c r="X28" s="362"/>
      <c r="Y28" s="256"/>
      <c r="Z28" s="252"/>
      <c r="AA28" s="253"/>
      <c r="AB28" s="361" t="s">
        <v>131</v>
      </c>
      <c r="AC28" s="362"/>
      <c r="AD28" s="362"/>
      <c r="AE28" s="362"/>
      <c r="AF28" s="256"/>
      <c r="AG28" s="252"/>
      <c r="AH28" s="253"/>
    </row>
    <row r="29" spans="1:34" ht="20.100000000000001" customHeight="1" thickBot="1">
      <c r="A29" s="442" t="s">
        <v>76</v>
      </c>
      <c r="B29" s="118" t="s">
        <v>74</v>
      </c>
      <c r="C29" s="119" t="s">
        <v>107</v>
      </c>
      <c r="D29" s="220"/>
      <c r="E29" s="16"/>
      <c r="F29" s="253"/>
      <c r="G29" s="361"/>
      <c r="H29" s="362"/>
      <c r="I29" s="362"/>
      <c r="J29" s="362"/>
      <c r="K29" s="256"/>
      <c r="L29" s="252"/>
      <c r="M29" s="253"/>
      <c r="N29" s="361"/>
      <c r="O29" s="362"/>
      <c r="P29" s="362"/>
      <c r="Q29" s="362"/>
      <c r="R29" s="256"/>
      <c r="S29" s="252"/>
      <c r="T29" s="253"/>
      <c r="U29" s="361"/>
      <c r="V29" s="362"/>
      <c r="W29" s="362"/>
      <c r="X29" s="362"/>
      <c r="Y29" s="256"/>
      <c r="Z29" s="252"/>
      <c r="AA29" s="253"/>
      <c r="AB29" s="361"/>
      <c r="AC29" s="362"/>
      <c r="AD29" s="362"/>
      <c r="AE29" s="362" t="s">
        <v>131</v>
      </c>
      <c r="AF29" s="256"/>
      <c r="AG29" s="252"/>
      <c r="AH29" s="253"/>
    </row>
    <row r="30" spans="1:34" ht="20.100000000000001" customHeight="1" thickBot="1">
      <c r="A30" s="449"/>
      <c r="B30" s="120" t="s">
        <v>75</v>
      </c>
      <c r="C30" s="119" t="s">
        <v>48</v>
      </c>
      <c r="D30" s="233"/>
      <c r="E30" s="121"/>
      <c r="F30" s="261"/>
      <c r="G30" s="363"/>
      <c r="H30" s="364"/>
      <c r="I30" s="364"/>
      <c r="J30" s="364"/>
      <c r="K30" s="264"/>
      <c r="L30" s="260"/>
      <c r="M30" s="261"/>
      <c r="N30" s="363"/>
      <c r="O30" s="364"/>
      <c r="P30" s="364"/>
      <c r="Q30" s="364"/>
      <c r="R30" s="264"/>
      <c r="S30" s="260"/>
      <c r="T30" s="261"/>
      <c r="U30" s="363"/>
      <c r="V30" s="364"/>
      <c r="W30" s="364"/>
      <c r="X30" s="364"/>
      <c r="Y30" s="264"/>
      <c r="Z30" s="260"/>
      <c r="AA30" s="261"/>
      <c r="AB30" s="363"/>
      <c r="AC30" s="364"/>
      <c r="AD30" s="364"/>
      <c r="AE30" s="364" t="s">
        <v>131</v>
      </c>
      <c r="AF30" s="264"/>
      <c r="AG30" s="260"/>
      <c r="AH30" s="261"/>
    </row>
    <row r="31" spans="1:34" ht="21.75" thickBot="1">
      <c r="A31" s="467" t="s">
        <v>105</v>
      </c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9"/>
    </row>
    <row r="32" spans="1:34" ht="20.25" customHeight="1">
      <c r="A32" s="418" t="s">
        <v>0</v>
      </c>
      <c r="B32" s="421" t="s">
        <v>1</v>
      </c>
      <c r="C32" s="470" t="s">
        <v>37</v>
      </c>
      <c r="D32" s="415" t="s">
        <v>121</v>
      </c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  <c r="AD32" s="415"/>
      <c r="AE32" s="415"/>
      <c r="AF32" s="415"/>
      <c r="AG32" s="415"/>
      <c r="AH32" s="416"/>
    </row>
    <row r="33" spans="1:34" ht="35.25" customHeight="1">
      <c r="A33" s="419"/>
      <c r="B33" s="422"/>
      <c r="C33" s="471"/>
      <c r="D33" s="408" t="s">
        <v>122</v>
      </c>
      <c r="E33" s="409"/>
      <c r="F33" s="409"/>
      <c r="G33" s="409"/>
      <c r="H33" s="409"/>
      <c r="I33" s="409"/>
      <c r="J33" s="410" t="s">
        <v>123</v>
      </c>
      <c r="K33" s="409"/>
      <c r="L33" s="409"/>
      <c r="M33" s="409"/>
      <c r="N33" s="409"/>
      <c r="O33" s="409"/>
      <c r="P33" s="411"/>
      <c r="Q33" s="410" t="s">
        <v>124</v>
      </c>
      <c r="R33" s="409"/>
      <c r="S33" s="409"/>
      <c r="T33" s="409"/>
      <c r="U33" s="409"/>
      <c r="V33" s="409"/>
      <c r="W33" s="411"/>
      <c r="X33" s="410" t="s">
        <v>125</v>
      </c>
      <c r="Y33" s="409"/>
      <c r="Z33" s="409"/>
      <c r="AA33" s="409"/>
      <c r="AB33" s="409"/>
      <c r="AC33" s="409"/>
      <c r="AD33" s="409"/>
      <c r="AE33" s="403"/>
      <c r="AF33" s="409"/>
      <c r="AG33" s="409"/>
      <c r="AH33" s="427"/>
    </row>
    <row r="34" spans="1:34" ht="15.75" customHeight="1">
      <c r="A34" s="419"/>
      <c r="B34" s="422"/>
      <c r="C34" s="471"/>
      <c r="D34" s="47">
        <v>1</v>
      </c>
      <c r="E34" s="34">
        <v>2</v>
      </c>
      <c r="F34" s="34">
        <v>3</v>
      </c>
      <c r="G34" s="34">
        <v>4</v>
      </c>
      <c r="H34" s="197">
        <v>5</v>
      </c>
      <c r="I34" s="198">
        <v>6</v>
      </c>
      <c r="J34" s="35">
        <v>7</v>
      </c>
      <c r="K34" s="33">
        <v>8</v>
      </c>
      <c r="L34" s="34">
        <v>9</v>
      </c>
      <c r="M34" s="34">
        <v>10</v>
      </c>
      <c r="N34" s="34">
        <v>11</v>
      </c>
      <c r="O34" s="197">
        <v>12</v>
      </c>
      <c r="P34" s="199">
        <v>13</v>
      </c>
      <c r="Q34" s="35">
        <v>14</v>
      </c>
      <c r="R34" s="33">
        <v>15</v>
      </c>
      <c r="S34" s="34">
        <v>16</v>
      </c>
      <c r="T34" s="34">
        <v>17</v>
      </c>
      <c r="U34" s="34">
        <v>18</v>
      </c>
      <c r="V34" s="197">
        <v>19</v>
      </c>
      <c r="W34" s="198">
        <v>20</v>
      </c>
      <c r="X34" s="35">
        <v>21</v>
      </c>
      <c r="Y34" s="33">
        <v>22</v>
      </c>
      <c r="Z34" s="34">
        <v>23</v>
      </c>
      <c r="AA34" s="34">
        <v>24</v>
      </c>
      <c r="AB34" s="34">
        <v>25</v>
      </c>
      <c r="AC34" s="197">
        <v>26</v>
      </c>
      <c r="AD34" s="200">
        <v>27</v>
      </c>
      <c r="AE34" s="33">
        <v>28</v>
      </c>
      <c r="AF34" s="33">
        <v>29</v>
      </c>
      <c r="AG34" s="201">
        <v>30</v>
      </c>
      <c r="AH34" s="202"/>
    </row>
    <row r="35" spans="1:34" ht="15.75" thickBot="1">
      <c r="A35" s="420"/>
      <c r="B35" s="423"/>
      <c r="C35" s="472"/>
      <c r="D35" s="50" t="s">
        <v>43</v>
      </c>
      <c r="E35" s="37" t="s">
        <v>39</v>
      </c>
      <c r="F35" s="37" t="s">
        <v>40</v>
      </c>
      <c r="G35" s="37" t="s">
        <v>41</v>
      </c>
      <c r="H35" s="203" t="s">
        <v>39</v>
      </c>
      <c r="I35" s="204" t="s">
        <v>42</v>
      </c>
      <c r="J35" s="38" t="s">
        <v>41</v>
      </c>
      <c r="K35" s="36" t="s">
        <v>43</v>
      </c>
      <c r="L35" s="37" t="s">
        <v>39</v>
      </c>
      <c r="M35" s="37" t="s">
        <v>40</v>
      </c>
      <c r="N35" s="37" t="s">
        <v>41</v>
      </c>
      <c r="O35" s="203" t="s">
        <v>39</v>
      </c>
      <c r="P35" s="205" t="s">
        <v>42</v>
      </c>
      <c r="Q35" s="38" t="s">
        <v>41</v>
      </c>
      <c r="R35" s="36" t="s">
        <v>43</v>
      </c>
      <c r="S35" s="37" t="s">
        <v>39</v>
      </c>
      <c r="T35" s="37" t="s">
        <v>40</v>
      </c>
      <c r="U35" s="37" t="s">
        <v>41</v>
      </c>
      <c r="V35" s="203" t="s">
        <v>39</v>
      </c>
      <c r="W35" s="204" t="s">
        <v>42</v>
      </c>
      <c r="X35" s="38" t="s">
        <v>41</v>
      </c>
      <c r="Y35" s="36" t="s">
        <v>43</v>
      </c>
      <c r="Z35" s="37" t="s">
        <v>39</v>
      </c>
      <c r="AA35" s="37" t="s">
        <v>40</v>
      </c>
      <c r="AB35" s="37" t="s">
        <v>41</v>
      </c>
      <c r="AC35" s="203" t="s">
        <v>39</v>
      </c>
      <c r="AD35" s="206" t="s">
        <v>42</v>
      </c>
      <c r="AE35" s="36" t="s">
        <v>41</v>
      </c>
      <c r="AF35" s="36" t="s">
        <v>43</v>
      </c>
      <c r="AG35" s="207" t="s">
        <v>39</v>
      </c>
      <c r="AH35" s="208"/>
    </row>
    <row r="36" spans="1:34" ht="20.100000000000001" customHeight="1" thickTop="1">
      <c r="A36" s="11" t="s">
        <v>2</v>
      </c>
      <c r="B36" s="105" t="s">
        <v>3</v>
      </c>
      <c r="C36" s="106" t="str">
        <f t="shared" ref="C36:C60" si="0">C6</f>
        <v>Ružić Amneris</v>
      </c>
      <c r="D36" s="268"/>
      <c r="E36" s="245" t="s">
        <v>131</v>
      </c>
      <c r="F36" s="245"/>
      <c r="G36" s="245"/>
      <c r="H36" s="269"/>
      <c r="I36" s="270"/>
      <c r="J36" s="243" t="s">
        <v>131</v>
      </c>
      <c r="K36" s="244"/>
      <c r="L36" s="245"/>
      <c r="M36" s="245"/>
      <c r="N36" s="245"/>
      <c r="O36" s="269"/>
      <c r="P36" s="270"/>
      <c r="Q36" s="243"/>
      <c r="R36" s="244"/>
      <c r="S36" s="245"/>
      <c r="T36" s="245"/>
      <c r="U36" s="245"/>
      <c r="V36" s="269"/>
      <c r="W36" s="270"/>
      <c r="X36" s="243"/>
      <c r="Y36" s="244"/>
      <c r="Z36" s="245"/>
      <c r="AA36" s="245"/>
      <c r="AB36" s="245"/>
      <c r="AC36" s="269"/>
      <c r="AD36" s="270"/>
      <c r="AE36" s="243"/>
      <c r="AF36" s="244"/>
      <c r="AG36" s="271"/>
      <c r="AH36" s="225"/>
    </row>
    <row r="37" spans="1:34" ht="20.100000000000001" customHeight="1">
      <c r="A37" s="21" t="s">
        <v>4</v>
      </c>
      <c r="B37" s="107" t="s">
        <v>68</v>
      </c>
      <c r="C37" s="108" t="str">
        <f t="shared" si="0"/>
        <v>Širol Barbara</v>
      </c>
      <c r="D37" s="273"/>
      <c r="E37" s="255"/>
      <c r="F37" s="255"/>
      <c r="G37" s="255"/>
      <c r="H37" s="274"/>
      <c r="I37" s="275"/>
      <c r="J37" s="253"/>
      <c r="K37" s="254"/>
      <c r="L37" s="255"/>
      <c r="M37" s="255"/>
      <c r="N37" s="255"/>
      <c r="O37" s="274"/>
      <c r="P37" s="275"/>
      <c r="Q37" s="253"/>
      <c r="R37" s="254"/>
      <c r="S37" s="255"/>
      <c r="T37" s="255"/>
      <c r="U37" s="255"/>
      <c r="V37" s="274"/>
      <c r="W37" s="275"/>
      <c r="X37" s="253"/>
      <c r="Y37" s="254"/>
      <c r="Z37" s="255"/>
      <c r="AA37" s="255"/>
      <c r="AB37" s="255"/>
      <c r="AC37" s="274"/>
      <c r="AD37" s="275"/>
      <c r="AE37" s="253"/>
      <c r="AF37" s="254"/>
      <c r="AG37" s="276"/>
      <c r="AH37" s="226"/>
    </row>
    <row r="38" spans="1:34" ht="20.100000000000001" customHeight="1">
      <c r="A38" s="439" t="s">
        <v>7</v>
      </c>
      <c r="B38" s="109" t="s">
        <v>5</v>
      </c>
      <c r="C38" s="98">
        <f t="shared" si="0"/>
        <v>0</v>
      </c>
      <c r="D38" s="273"/>
      <c r="E38" s="255"/>
      <c r="F38" s="255"/>
      <c r="G38" s="255"/>
      <c r="H38" s="274"/>
      <c r="I38" s="275"/>
      <c r="J38" s="253"/>
      <c r="K38" s="254"/>
      <c r="L38" s="255"/>
      <c r="M38" s="255"/>
      <c r="N38" s="255"/>
      <c r="O38" s="274"/>
      <c r="P38" s="275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276"/>
      <c r="AH38" s="226"/>
    </row>
    <row r="39" spans="1:34" ht="20.100000000000001" customHeight="1">
      <c r="A39" s="442"/>
      <c r="B39" s="107" t="s">
        <v>6</v>
      </c>
      <c r="C39" s="96" t="str">
        <f t="shared" si="0"/>
        <v>Družeta Gorana</v>
      </c>
      <c r="D39" s="273"/>
      <c r="E39" s="255"/>
      <c r="F39" s="255"/>
      <c r="G39" s="255"/>
      <c r="H39" s="274"/>
      <c r="I39" s="275"/>
      <c r="J39" s="253"/>
      <c r="K39" s="254"/>
      <c r="L39" s="255"/>
      <c r="M39" s="255"/>
      <c r="N39" s="255"/>
      <c r="O39" s="274"/>
      <c r="P39" s="275"/>
      <c r="Q39" s="253"/>
      <c r="R39" s="254"/>
      <c r="S39" s="255"/>
      <c r="T39" s="255" t="s">
        <v>131</v>
      </c>
      <c r="U39" s="255"/>
      <c r="V39" s="274"/>
      <c r="W39" s="275"/>
      <c r="X39" s="253"/>
      <c r="Y39" s="254"/>
      <c r="Z39" s="255"/>
      <c r="AA39" s="255"/>
      <c r="AB39" s="255"/>
      <c r="AC39" s="274"/>
      <c r="AD39" s="275"/>
      <c r="AE39" s="253"/>
      <c r="AF39" s="254" t="s">
        <v>131</v>
      </c>
      <c r="AG39" s="276"/>
      <c r="AH39" s="226"/>
    </row>
    <row r="40" spans="1:34" ht="20.100000000000001" customHeight="1">
      <c r="A40" s="443"/>
      <c r="B40" s="110" t="s">
        <v>38</v>
      </c>
      <c r="C40" s="111">
        <f t="shared" si="0"/>
        <v>0</v>
      </c>
      <c r="D40" s="273"/>
      <c r="E40" s="255"/>
      <c r="F40" s="255"/>
      <c r="G40" s="255"/>
      <c r="H40" s="274"/>
      <c r="I40" s="275"/>
      <c r="J40" s="253"/>
      <c r="K40" s="254"/>
      <c r="L40" s="255"/>
      <c r="M40" s="255"/>
      <c r="N40" s="255"/>
      <c r="O40" s="274"/>
      <c r="P40" s="275"/>
      <c r="Q40" s="253"/>
      <c r="R40" s="254"/>
      <c r="S40" s="255"/>
      <c r="T40" s="255"/>
      <c r="U40" s="255"/>
      <c r="V40" s="274"/>
      <c r="W40" s="275"/>
      <c r="X40" s="253"/>
      <c r="Y40" s="254"/>
      <c r="Z40" s="255"/>
      <c r="AA40" s="255"/>
      <c r="AB40" s="255"/>
      <c r="AC40" s="274"/>
      <c r="AD40" s="275"/>
      <c r="AE40" s="253"/>
      <c r="AF40" s="254"/>
      <c r="AG40" s="278"/>
      <c r="AH40" s="226"/>
    </row>
    <row r="41" spans="1:34" ht="20.100000000000001" customHeight="1">
      <c r="A41" s="439" t="s">
        <v>10</v>
      </c>
      <c r="B41" s="109" t="s">
        <v>8</v>
      </c>
      <c r="C41" s="112">
        <f t="shared" si="0"/>
        <v>0</v>
      </c>
      <c r="D41" s="273"/>
      <c r="E41" s="255"/>
      <c r="F41" s="255"/>
      <c r="G41" s="255"/>
      <c r="H41" s="274"/>
      <c r="I41" s="275"/>
      <c r="J41" s="253"/>
      <c r="K41" s="254"/>
      <c r="L41" s="255"/>
      <c r="M41" s="255"/>
      <c r="N41" s="255"/>
      <c r="O41" s="274"/>
      <c r="P41" s="275"/>
      <c r="Q41" s="253"/>
      <c r="R41" s="254"/>
      <c r="S41" s="255"/>
      <c r="T41" s="255"/>
      <c r="U41" s="255"/>
      <c r="V41" s="274"/>
      <c r="W41" s="275"/>
      <c r="X41" s="253"/>
      <c r="Y41" s="254"/>
      <c r="Z41" s="255"/>
      <c r="AA41" s="255"/>
      <c r="AB41" s="255"/>
      <c r="AC41" s="274"/>
      <c r="AD41" s="275"/>
      <c r="AE41" s="253"/>
      <c r="AF41" s="254"/>
      <c r="AG41" s="276"/>
      <c r="AH41" s="226"/>
    </row>
    <row r="42" spans="1:34" ht="20.100000000000001" customHeight="1">
      <c r="A42" s="442"/>
      <c r="B42" s="107" t="s">
        <v>49</v>
      </c>
      <c r="C42" s="98" t="str">
        <f t="shared" si="0"/>
        <v>Rusac Emanuela</v>
      </c>
      <c r="D42" s="273"/>
      <c r="E42" s="255"/>
      <c r="F42" s="255"/>
      <c r="G42" s="255"/>
      <c r="H42" s="274"/>
      <c r="I42" s="275"/>
      <c r="J42" s="253"/>
      <c r="K42" s="254"/>
      <c r="L42" s="255"/>
      <c r="M42" s="255"/>
      <c r="N42" s="255"/>
      <c r="O42" s="274"/>
      <c r="P42" s="275"/>
      <c r="Q42" s="253"/>
      <c r="R42" s="254"/>
      <c r="S42" s="255" t="s">
        <v>131</v>
      </c>
      <c r="T42" s="255"/>
      <c r="U42" s="255"/>
      <c r="V42" s="274"/>
      <c r="W42" s="275"/>
      <c r="X42" s="253"/>
      <c r="Y42" s="254"/>
      <c r="Z42" s="255"/>
      <c r="AA42" s="255"/>
      <c r="AB42" s="255"/>
      <c r="AC42" s="274"/>
      <c r="AD42" s="275"/>
      <c r="AE42" s="253"/>
      <c r="AF42" s="254" t="s">
        <v>131</v>
      </c>
      <c r="AG42" s="276"/>
      <c r="AH42" s="226"/>
    </row>
    <row r="43" spans="1:34" ht="20.100000000000001" customHeight="1">
      <c r="A43" s="442"/>
      <c r="B43" s="110" t="s">
        <v>9</v>
      </c>
      <c r="C43" s="111" t="str">
        <f t="shared" si="0"/>
        <v>Moscarda Lorena</v>
      </c>
      <c r="D43" s="273"/>
      <c r="E43" s="255"/>
      <c r="F43" s="255"/>
      <c r="G43" s="255"/>
      <c r="H43" s="274"/>
      <c r="I43" s="275"/>
      <c r="J43" s="253"/>
      <c r="K43" s="254"/>
      <c r="L43" s="255"/>
      <c r="M43" s="255"/>
      <c r="N43" s="255"/>
      <c r="O43" s="274"/>
      <c r="P43" s="275"/>
      <c r="Q43" s="253"/>
      <c r="R43" s="254"/>
      <c r="S43" s="255" t="s">
        <v>131</v>
      </c>
      <c r="T43" s="255"/>
      <c r="U43" s="255"/>
      <c r="V43" s="274"/>
      <c r="W43" s="275"/>
      <c r="X43" s="253"/>
      <c r="Y43" s="254"/>
      <c r="Z43" s="255"/>
      <c r="AA43" s="255"/>
      <c r="AB43" s="255"/>
      <c r="AC43" s="274"/>
      <c r="AD43" s="275"/>
      <c r="AE43" s="253"/>
      <c r="AF43" s="254" t="s">
        <v>131</v>
      </c>
      <c r="AG43" s="276"/>
      <c r="AH43" s="226"/>
    </row>
    <row r="44" spans="1:34" ht="20.100000000000001" customHeight="1">
      <c r="A44" s="443"/>
      <c r="B44" s="110" t="s">
        <v>69</v>
      </c>
      <c r="C44" s="96" t="str">
        <f t="shared" si="0"/>
        <v>Tojčić Daliborka</v>
      </c>
      <c r="D44" s="273"/>
      <c r="E44" s="255"/>
      <c r="F44" s="255"/>
      <c r="G44" s="255"/>
      <c r="H44" s="274"/>
      <c r="I44" s="275"/>
      <c r="J44" s="253"/>
      <c r="K44" s="254"/>
      <c r="L44" s="255"/>
      <c r="M44" s="255"/>
      <c r="N44" s="255"/>
      <c r="O44" s="274"/>
      <c r="P44" s="275"/>
      <c r="Q44" s="253"/>
      <c r="R44" s="254"/>
      <c r="S44" s="255" t="s">
        <v>131</v>
      </c>
      <c r="T44" s="255"/>
      <c r="U44" s="255"/>
      <c r="V44" s="274"/>
      <c r="W44" s="275"/>
      <c r="X44" s="253"/>
      <c r="Y44" s="254"/>
      <c r="Z44" s="255"/>
      <c r="AA44" s="255"/>
      <c r="AB44" s="255"/>
      <c r="AC44" s="274"/>
      <c r="AD44" s="275"/>
      <c r="AE44" s="253"/>
      <c r="AF44" s="254" t="s">
        <v>131</v>
      </c>
      <c r="AG44" s="278"/>
      <c r="AH44" s="226"/>
    </row>
    <row r="45" spans="1:34" ht="20.100000000000001" customHeight="1">
      <c r="A45" s="21" t="s">
        <v>14</v>
      </c>
      <c r="B45" s="113" t="s">
        <v>17</v>
      </c>
      <c r="C45" s="96" t="str">
        <f t="shared" si="0"/>
        <v>Majušević Mladen</v>
      </c>
      <c r="D45" s="273"/>
      <c r="E45" s="255"/>
      <c r="F45" s="255"/>
      <c r="G45" s="255"/>
      <c r="H45" s="274"/>
      <c r="I45" s="275"/>
      <c r="J45" s="253"/>
      <c r="K45" s="254" t="s">
        <v>131</v>
      </c>
      <c r="L45" s="255"/>
      <c r="M45" s="255"/>
      <c r="N45" s="255"/>
      <c r="O45" s="274"/>
      <c r="P45" s="275"/>
      <c r="Q45" s="253"/>
      <c r="R45" s="254"/>
      <c r="S45" s="255"/>
      <c r="T45" s="255"/>
      <c r="U45" s="255"/>
      <c r="V45" s="274"/>
      <c r="W45" s="275"/>
      <c r="X45" s="253"/>
      <c r="Y45" s="254"/>
      <c r="Z45" s="255"/>
      <c r="AA45" s="255"/>
      <c r="AB45" s="255"/>
      <c r="AC45" s="274"/>
      <c r="AD45" s="275"/>
      <c r="AE45" s="253"/>
      <c r="AF45" s="254"/>
      <c r="AG45" s="278"/>
      <c r="AH45" s="226"/>
    </row>
    <row r="46" spans="1:34" ht="20.100000000000001" customHeight="1">
      <c r="A46" s="21" t="s">
        <v>16</v>
      </c>
      <c r="B46" s="113" t="s">
        <v>19</v>
      </c>
      <c r="C46" s="98" t="str">
        <f t="shared" si="0"/>
        <v>Hrestak Biševac Martina</v>
      </c>
      <c r="D46" s="273"/>
      <c r="E46" s="255"/>
      <c r="F46" s="255"/>
      <c r="G46" s="255"/>
      <c r="H46" s="274"/>
      <c r="I46" s="275"/>
      <c r="J46" s="253"/>
      <c r="K46" s="254"/>
      <c r="L46" s="255"/>
      <c r="M46" s="255"/>
      <c r="N46" s="255"/>
      <c r="O46" s="274"/>
      <c r="P46" s="275"/>
      <c r="Q46" s="253"/>
      <c r="R46" s="254"/>
      <c r="S46" s="255"/>
      <c r="T46" s="255"/>
      <c r="U46" s="255"/>
      <c r="V46" s="274"/>
      <c r="W46" s="275"/>
      <c r="X46" s="253"/>
      <c r="Y46" s="254" t="s">
        <v>131</v>
      </c>
      <c r="Z46" s="255"/>
      <c r="AA46" s="255"/>
      <c r="AB46" s="255"/>
      <c r="AC46" s="274"/>
      <c r="AD46" s="275"/>
      <c r="AE46" s="253"/>
      <c r="AF46" s="254"/>
      <c r="AG46" s="278"/>
      <c r="AH46" s="226"/>
    </row>
    <row r="47" spans="1:34" ht="20.100000000000001" customHeight="1">
      <c r="A47" s="21" t="s">
        <v>18</v>
      </c>
      <c r="B47" s="114" t="s">
        <v>44</v>
      </c>
      <c r="C47" s="98" t="str">
        <f t="shared" si="0"/>
        <v>Ujčić Anika</v>
      </c>
      <c r="D47" s="273"/>
      <c r="E47" s="255"/>
      <c r="F47" s="255"/>
      <c r="G47" s="255"/>
      <c r="H47" s="274"/>
      <c r="I47" s="275"/>
      <c r="J47" s="253"/>
      <c r="K47" s="254"/>
      <c r="L47" s="255"/>
      <c r="M47" s="255"/>
      <c r="N47" s="255"/>
      <c r="O47" s="274"/>
      <c r="P47" s="275"/>
      <c r="Q47" s="253"/>
      <c r="R47" s="254"/>
      <c r="S47" s="255"/>
      <c r="T47" s="255"/>
      <c r="U47" s="255"/>
      <c r="V47" s="274"/>
      <c r="W47" s="275"/>
      <c r="X47" s="253"/>
      <c r="Y47" s="254"/>
      <c r="Z47" s="255"/>
      <c r="AA47" s="255"/>
      <c r="AB47" s="255"/>
      <c r="AC47" s="274"/>
      <c r="AD47" s="275"/>
      <c r="AE47" s="253"/>
      <c r="AF47" s="254"/>
      <c r="AG47" s="276"/>
      <c r="AH47" s="226"/>
    </row>
    <row r="48" spans="1:34" ht="20.100000000000001" customHeight="1">
      <c r="A48" s="21" t="s">
        <v>20</v>
      </c>
      <c r="B48" s="114" t="s">
        <v>45</v>
      </c>
      <c r="C48" s="98" t="str">
        <f t="shared" si="0"/>
        <v>Burić Ivana</v>
      </c>
      <c r="D48" s="273"/>
      <c r="E48" s="255"/>
      <c r="F48" s="255" t="s">
        <v>131</v>
      </c>
      <c r="G48" s="255"/>
      <c r="H48" s="274"/>
      <c r="I48" s="275"/>
      <c r="J48" s="253"/>
      <c r="K48" s="254"/>
      <c r="L48" s="255"/>
      <c r="M48" s="255"/>
      <c r="N48" s="255"/>
      <c r="O48" s="274"/>
      <c r="P48" s="275"/>
      <c r="Q48" s="253"/>
      <c r="R48" s="254"/>
      <c r="S48" s="255"/>
      <c r="T48" s="255"/>
      <c r="U48" s="255"/>
      <c r="V48" s="274"/>
      <c r="W48" s="275"/>
      <c r="X48" s="253"/>
      <c r="Y48" s="254"/>
      <c r="Z48" s="255"/>
      <c r="AA48" s="255"/>
      <c r="AB48" s="255"/>
      <c r="AC48" s="274"/>
      <c r="AD48" s="275"/>
      <c r="AE48" s="253"/>
      <c r="AF48" s="254"/>
      <c r="AG48" s="276"/>
      <c r="AH48" s="226"/>
    </row>
    <row r="49" spans="1:34" ht="20.100000000000001" customHeight="1">
      <c r="A49" s="21" t="s">
        <v>22</v>
      </c>
      <c r="B49" s="114" t="s">
        <v>21</v>
      </c>
      <c r="C49" s="112" t="str">
        <f t="shared" si="0"/>
        <v>Morsi Karmen</v>
      </c>
      <c r="D49" s="273"/>
      <c r="E49" s="255"/>
      <c r="F49" s="255"/>
      <c r="G49" s="255"/>
      <c r="H49" s="274"/>
      <c r="I49" s="275"/>
      <c r="J49" s="253"/>
      <c r="K49" s="254"/>
      <c r="L49" s="255"/>
      <c r="M49" s="255"/>
      <c r="N49" s="255"/>
      <c r="O49" s="274"/>
      <c r="P49" s="275"/>
      <c r="Q49" s="253"/>
      <c r="R49" s="254"/>
      <c r="S49" s="255"/>
      <c r="T49" s="255"/>
      <c r="U49" s="255"/>
      <c r="V49" s="274"/>
      <c r="W49" s="275"/>
      <c r="X49" s="253"/>
      <c r="Y49" s="254"/>
      <c r="Z49" s="255"/>
      <c r="AA49" s="255"/>
      <c r="AB49" s="255"/>
      <c r="AC49" s="274"/>
      <c r="AD49" s="275"/>
      <c r="AE49" s="253"/>
      <c r="AF49" s="254"/>
      <c r="AG49" s="276"/>
      <c r="AH49" s="226"/>
    </row>
    <row r="50" spans="1:34" ht="20.100000000000001" customHeight="1">
      <c r="A50" s="439" t="s">
        <v>24</v>
      </c>
      <c r="B50" s="114" t="s">
        <v>70</v>
      </c>
      <c r="C50" s="98" t="str">
        <f t="shared" si="0"/>
        <v>Rabar Loreta</v>
      </c>
      <c r="D50" s="273"/>
      <c r="E50" s="255"/>
      <c r="F50" s="255"/>
      <c r="G50" s="255"/>
      <c r="H50" s="274"/>
      <c r="I50" s="275"/>
      <c r="J50" s="253"/>
      <c r="K50" s="254"/>
      <c r="L50" s="255"/>
      <c r="M50" s="255"/>
      <c r="N50" s="255"/>
      <c r="O50" s="274"/>
      <c r="P50" s="275"/>
      <c r="Q50" s="253"/>
      <c r="R50" s="254"/>
      <c r="S50" s="255"/>
      <c r="T50" s="255"/>
      <c r="U50" s="255"/>
      <c r="V50" s="274"/>
      <c r="W50" s="275"/>
      <c r="X50" s="253" t="s">
        <v>131</v>
      </c>
      <c r="Y50" s="254"/>
      <c r="Z50" s="255"/>
      <c r="AA50" s="255"/>
      <c r="AB50" s="255"/>
      <c r="AC50" s="274"/>
      <c r="AD50" s="275"/>
      <c r="AE50" s="253"/>
      <c r="AF50" s="254"/>
      <c r="AG50" s="276"/>
      <c r="AH50" s="226"/>
    </row>
    <row r="51" spans="1:34" ht="20.100000000000001" customHeight="1">
      <c r="A51" s="443"/>
      <c r="B51" s="114" t="s">
        <v>106</v>
      </c>
      <c r="C51" s="98" t="str">
        <f t="shared" si="0"/>
        <v>Stemberger Sergio</v>
      </c>
      <c r="D51" s="273"/>
      <c r="E51" s="255"/>
      <c r="F51" s="255"/>
      <c r="G51" s="255"/>
      <c r="H51" s="274"/>
      <c r="I51" s="275"/>
      <c r="J51" s="253"/>
      <c r="K51" s="254"/>
      <c r="L51" s="255"/>
      <c r="M51" s="255"/>
      <c r="N51" s="255"/>
      <c r="O51" s="274"/>
      <c r="P51" s="275"/>
      <c r="Q51" s="253"/>
      <c r="R51" s="254"/>
      <c r="S51" s="255"/>
      <c r="T51" s="255"/>
      <c r="U51" s="255"/>
      <c r="V51" s="274"/>
      <c r="W51" s="275"/>
      <c r="X51" s="253"/>
      <c r="Y51" s="254"/>
      <c r="Z51" s="255"/>
      <c r="AA51" s="255"/>
      <c r="AB51" s="255"/>
      <c r="AC51" s="274"/>
      <c r="AD51" s="275"/>
      <c r="AE51" s="253"/>
      <c r="AF51" s="254"/>
      <c r="AG51" s="276"/>
      <c r="AH51" s="226"/>
    </row>
    <row r="52" spans="1:34" ht="20.100000000000001" customHeight="1">
      <c r="A52" s="463" t="s">
        <v>26</v>
      </c>
      <c r="B52" s="114" t="s">
        <v>29</v>
      </c>
      <c r="C52" s="98" t="str">
        <f t="shared" si="0"/>
        <v>Morsi Karmen</v>
      </c>
      <c r="D52" s="273"/>
      <c r="E52" s="255"/>
      <c r="F52" s="255"/>
      <c r="G52" s="255"/>
      <c r="H52" s="274"/>
      <c r="I52" s="275"/>
      <c r="J52" s="253"/>
      <c r="K52" s="254"/>
      <c r="L52" s="255"/>
      <c r="M52" s="255"/>
      <c r="N52" s="255"/>
      <c r="O52" s="274"/>
      <c r="P52" s="275"/>
      <c r="Q52" s="253"/>
      <c r="R52" s="254"/>
      <c r="S52" s="255"/>
      <c r="T52" s="255"/>
      <c r="U52" s="255"/>
      <c r="V52" s="274"/>
      <c r="W52" s="275"/>
      <c r="X52" s="253"/>
      <c r="Y52" s="254"/>
      <c r="Z52" s="255"/>
      <c r="AA52" s="255"/>
      <c r="AB52" s="255"/>
      <c r="AC52" s="274"/>
      <c r="AD52" s="275"/>
      <c r="AE52" s="253"/>
      <c r="AF52" s="254"/>
      <c r="AG52" s="276"/>
      <c r="AH52" s="226"/>
    </row>
    <row r="53" spans="1:34" ht="20.100000000000001" customHeight="1">
      <c r="A53" s="464"/>
      <c r="B53" s="114" t="s">
        <v>30</v>
      </c>
      <c r="C53" s="98" t="str">
        <f t="shared" si="0"/>
        <v>Blašković Silvija</v>
      </c>
      <c r="D53" s="273"/>
      <c r="E53" s="255"/>
      <c r="F53" s="255"/>
      <c r="G53" s="255"/>
      <c r="H53" s="274"/>
      <c r="I53" s="275"/>
      <c r="J53" s="253"/>
      <c r="K53" s="254"/>
      <c r="L53" s="255"/>
      <c r="M53" s="255"/>
      <c r="N53" s="255"/>
      <c r="O53" s="274"/>
      <c r="P53" s="275"/>
      <c r="Q53" s="253"/>
      <c r="R53" s="254"/>
      <c r="S53" s="255"/>
      <c r="T53" s="255"/>
      <c r="U53" s="255"/>
      <c r="V53" s="274"/>
      <c r="W53" s="275"/>
      <c r="X53" s="253"/>
      <c r="Y53" s="254"/>
      <c r="Z53" s="255"/>
      <c r="AA53" s="255"/>
      <c r="AB53" s="255"/>
      <c r="AC53" s="274"/>
      <c r="AD53" s="275"/>
      <c r="AE53" s="253"/>
      <c r="AF53" s="254"/>
      <c r="AG53" s="276"/>
      <c r="AH53" s="226"/>
    </row>
    <row r="54" spans="1:34" ht="20.100000000000001" customHeight="1">
      <c r="A54" s="115" t="s">
        <v>28</v>
      </c>
      <c r="B54" s="114" t="s">
        <v>71</v>
      </c>
      <c r="C54" s="98" t="str">
        <f t="shared" si="0"/>
        <v>Barbiš Sandra</v>
      </c>
      <c r="D54" s="273"/>
      <c r="E54" s="255"/>
      <c r="F54" s="255"/>
      <c r="G54" s="255"/>
      <c r="H54" s="274"/>
      <c r="I54" s="275"/>
      <c r="J54" s="253"/>
      <c r="K54" s="254"/>
      <c r="L54" s="255"/>
      <c r="M54" s="255"/>
      <c r="N54" s="255"/>
      <c r="O54" s="274"/>
      <c r="P54" s="275"/>
      <c r="Q54" s="253"/>
      <c r="R54" s="254"/>
      <c r="S54" s="255"/>
      <c r="T54" s="255"/>
      <c r="U54" s="255"/>
      <c r="V54" s="274"/>
      <c r="W54" s="275"/>
      <c r="X54" s="253"/>
      <c r="Y54" s="254"/>
      <c r="Z54" s="255"/>
      <c r="AA54" s="255"/>
      <c r="AB54" s="255"/>
      <c r="AC54" s="274"/>
      <c r="AD54" s="275"/>
      <c r="AE54" s="253"/>
      <c r="AF54" s="254"/>
      <c r="AG54" s="276"/>
      <c r="AH54" s="226"/>
    </row>
    <row r="55" spans="1:34" ht="20.100000000000001" customHeight="1">
      <c r="A55" s="116" t="s">
        <v>31</v>
      </c>
      <c r="B55" s="114" t="s">
        <v>72</v>
      </c>
      <c r="C55" s="98" t="str">
        <f t="shared" si="0"/>
        <v>Močibob Tatjana</v>
      </c>
      <c r="D55" s="273"/>
      <c r="E55" s="255"/>
      <c r="F55" s="255"/>
      <c r="G55" s="255"/>
      <c r="H55" s="274"/>
      <c r="I55" s="275"/>
      <c r="J55" s="253"/>
      <c r="K55" s="254"/>
      <c r="L55" s="255"/>
      <c r="M55" s="255"/>
      <c r="N55" s="255"/>
      <c r="O55" s="274"/>
      <c r="P55" s="275"/>
      <c r="Q55" s="253"/>
      <c r="R55" s="254"/>
      <c r="S55" s="255"/>
      <c r="T55" s="255"/>
      <c r="U55" s="255"/>
      <c r="V55" s="274"/>
      <c r="W55" s="275"/>
      <c r="X55" s="253"/>
      <c r="Y55" s="254"/>
      <c r="Z55" s="255"/>
      <c r="AA55" s="255"/>
      <c r="AB55" s="255" t="s">
        <v>131</v>
      </c>
      <c r="AC55" s="274"/>
      <c r="AD55" s="275"/>
      <c r="AE55" s="253"/>
      <c r="AF55" s="254"/>
      <c r="AG55" s="276"/>
      <c r="AH55" s="226"/>
    </row>
    <row r="56" spans="1:34" ht="20.100000000000001" customHeight="1">
      <c r="A56" s="465" t="s">
        <v>34</v>
      </c>
      <c r="B56" s="114" t="s">
        <v>46</v>
      </c>
      <c r="C56" s="98" t="str">
        <f t="shared" si="0"/>
        <v>Močibob Tatjana</v>
      </c>
      <c r="D56" s="273"/>
      <c r="E56" s="255"/>
      <c r="F56" s="255"/>
      <c r="G56" s="255"/>
      <c r="H56" s="274"/>
      <c r="I56" s="275"/>
      <c r="J56" s="253"/>
      <c r="K56" s="254"/>
      <c r="L56" s="255" t="s">
        <v>131</v>
      </c>
      <c r="M56" s="255"/>
      <c r="N56" s="255"/>
      <c r="O56" s="274"/>
      <c r="P56" s="275"/>
      <c r="Q56" s="253"/>
      <c r="R56" s="254"/>
      <c r="S56" s="255"/>
      <c r="T56" s="255"/>
      <c r="U56" s="255"/>
      <c r="V56" s="274"/>
      <c r="W56" s="275"/>
      <c r="X56" s="253"/>
      <c r="Y56" s="254"/>
      <c r="Z56" s="255"/>
      <c r="AA56" s="255"/>
      <c r="AB56" s="255"/>
      <c r="AC56" s="274"/>
      <c r="AD56" s="275"/>
      <c r="AE56" s="253"/>
      <c r="AF56" s="254"/>
      <c r="AG56" s="276"/>
      <c r="AH56" s="226"/>
    </row>
    <row r="57" spans="1:34" ht="20.100000000000001" customHeight="1">
      <c r="A57" s="466"/>
      <c r="B57" s="114" t="s">
        <v>47</v>
      </c>
      <c r="C57" s="112" t="str">
        <f t="shared" si="0"/>
        <v>Škropeta Irena</v>
      </c>
      <c r="D57" s="273"/>
      <c r="E57" s="255"/>
      <c r="F57" s="255"/>
      <c r="G57" s="255"/>
      <c r="H57" s="274"/>
      <c r="I57" s="275"/>
      <c r="J57" s="253"/>
      <c r="K57" s="254"/>
      <c r="L57" s="255" t="s">
        <v>131</v>
      </c>
      <c r="M57" s="255"/>
      <c r="N57" s="255"/>
      <c r="O57" s="274"/>
      <c r="P57" s="275"/>
      <c r="Q57" s="253"/>
      <c r="R57" s="254"/>
      <c r="S57" s="255"/>
      <c r="T57" s="255"/>
      <c r="U57" s="255"/>
      <c r="V57" s="274"/>
      <c r="W57" s="275"/>
      <c r="X57" s="253"/>
      <c r="Y57" s="254"/>
      <c r="Z57" s="255"/>
      <c r="AA57" s="255"/>
      <c r="AB57" s="255"/>
      <c r="AC57" s="274"/>
      <c r="AD57" s="275"/>
      <c r="AE57" s="253"/>
      <c r="AF57" s="254"/>
      <c r="AG57" s="276"/>
      <c r="AH57" s="226"/>
    </row>
    <row r="58" spans="1:34" ht="20.100000000000001" customHeight="1">
      <c r="A58" s="117" t="s">
        <v>66</v>
      </c>
      <c r="B58" s="114" t="s">
        <v>73</v>
      </c>
      <c r="C58" s="96" t="str">
        <f t="shared" si="0"/>
        <v>Močibob Tatjana</v>
      </c>
      <c r="D58" s="273"/>
      <c r="E58" s="255"/>
      <c r="F58" s="255"/>
      <c r="G58" s="255"/>
      <c r="H58" s="274"/>
      <c r="I58" s="275"/>
      <c r="J58" s="253"/>
      <c r="K58" s="254"/>
      <c r="L58" s="255"/>
      <c r="M58" s="255"/>
      <c r="N58" s="255"/>
      <c r="O58" s="274"/>
      <c r="P58" s="275"/>
      <c r="Q58" s="253"/>
      <c r="R58" s="254"/>
      <c r="S58" s="255"/>
      <c r="T58" s="255"/>
      <c r="U58" s="255"/>
      <c r="V58" s="274"/>
      <c r="W58" s="275"/>
      <c r="X58" s="253"/>
      <c r="Y58" s="254"/>
      <c r="Z58" s="255"/>
      <c r="AA58" s="255"/>
      <c r="AB58" s="255"/>
      <c r="AC58" s="274"/>
      <c r="AD58" s="275"/>
      <c r="AE58" s="253"/>
      <c r="AF58" s="254"/>
      <c r="AG58" s="276"/>
      <c r="AH58" s="226"/>
    </row>
    <row r="59" spans="1:34" ht="20.100000000000001" customHeight="1">
      <c r="A59" s="442" t="s">
        <v>76</v>
      </c>
      <c r="B59" s="118" t="s">
        <v>74</v>
      </c>
      <c r="C59" s="112" t="str">
        <f t="shared" si="0"/>
        <v>Brajdić Divšić Katarina</v>
      </c>
      <c r="D59" s="273"/>
      <c r="E59" s="255"/>
      <c r="F59" s="255"/>
      <c r="G59" s="255"/>
      <c r="H59" s="274"/>
      <c r="I59" s="275"/>
      <c r="J59" s="253"/>
      <c r="K59" s="254"/>
      <c r="L59" s="255"/>
      <c r="M59" s="255"/>
      <c r="N59" s="255"/>
      <c r="O59" s="274"/>
      <c r="P59" s="275"/>
      <c r="Q59" s="253"/>
      <c r="R59" s="254"/>
      <c r="S59" s="255"/>
      <c r="T59" s="255"/>
      <c r="U59" s="255"/>
      <c r="V59" s="274"/>
      <c r="W59" s="275"/>
      <c r="X59" s="253"/>
      <c r="Y59" s="254"/>
      <c r="Z59" s="255"/>
      <c r="AA59" s="255"/>
      <c r="AB59" s="255"/>
      <c r="AC59" s="274"/>
      <c r="AD59" s="275"/>
      <c r="AE59" s="253"/>
      <c r="AF59" s="254"/>
      <c r="AG59" s="276"/>
      <c r="AH59" s="226"/>
    </row>
    <row r="60" spans="1:34" ht="20.100000000000001" customHeight="1" thickBot="1">
      <c r="A60" s="449"/>
      <c r="B60" s="120" t="s">
        <v>75</v>
      </c>
      <c r="C60" s="119" t="str">
        <f t="shared" si="0"/>
        <v>Grubor Jadranka</v>
      </c>
      <c r="D60" s="365"/>
      <c r="E60" s="364"/>
      <c r="F60" s="364"/>
      <c r="G60" s="364"/>
      <c r="H60" s="280"/>
      <c r="I60" s="281"/>
      <c r="J60" s="261"/>
      <c r="K60" s="363"/>
      <c r="L60" s="364"/>
      <c r="M60" s="364"/>
      <c r="N60" s="364"/>
      <c r="O60" s="280"/>
      <c r="P60" s="281"/>
      <c r="Q60" s="261"/>
      <c r="R60" s="363"/>
      <c r="S60" s="364"/>
      <c r="T60" s="364"/>
      <c r="U60" s="364"/>
      <c r="V60" s="280"/>
      <c r="W60" s="281"/>
      <c r="X60" s="261"/>
      <c r="Y60" s="363"/>
      <c r="Z60" s="364"/>
      <c r="AA60" s="364"/>
      <c r="AB60" s="364"/>
      <c r="AC60" s="280"/>
      <c r="AD60" s="281"/>
      <c r="AE60" s="261"/>
      <c r="AF60" s="363"/>
      <c r="AG60" s="366"/>
      <c r="AH60" s="228"/>
    </row>
    <row r="61" spans="1:34" ht="21.75" thickBot="1">
      <c r="A61" s="467" t="s">
        <v>105</v>
      </c>
      <c r="B61" s="468"/>
      <c r="C61" s="468"/>
      <c r="D61" s="468"/>
      <c r="E61" s="468"/>
      <c r="F61" s="468"/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  <c r="T61" s="468"/>
      <c r="U61" s="468"/>
      <c r="V61" s="468"/>
      <c r="W61" s="468"/>
      <c r="X61" s="468"/>
      <c r="Y61" s="468"/>
      <c r="Z61" s="468"/>
      <c r="AA61" s="468"/>
      <c r="AB61" s="468"/>
      <c r="AC61" s="468"/>
      <c r="AD61" s="468"/>
      <c r="AE61" s="468"/>
      <c r="AF61" s="468"/>
      <c r="AG61" s="468"/>
      <c r="AH61" s="469"/>
    </row>
    <row r="62" spans="1:34" ht="20.25" customHeight="1">
      <c r="A62" s="418" t="s">
        <v>0</v>
      </c>
      <c r="B62" s="421" t="s">
        <v>1</v>
      </c>
      <c r="C62" s="470" t="s">
        <v>37</v>
      </c>
      <c r="D62" s="425" t="s">
        <v>126</v>
      </c>
      <c r="E62" s="425"/>
      <c r="F62" s="425"/>
      <c r="G62" s="425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425"/>
      <c r="X62" s="425"/>
      <c r="Y62" s="425"/>
      <c r="Z62" s="425"/>
      <c r="AA62" s="425"/>
      <c r="AB62" s="425"/>
      <c r="AC62" s="425"/>
      <c r="AD62" s="425"/>
      <c r="AE62" s="425"/>
      <c r="AF62" s="425"/>
      <c r="AG62" s="425"/>
      <c r="AH62" s="426"/>
    </row>
    <row r="63" spans="1:34" ht="34.5" customHeight="1">
      <c r="A63" s="419"/>
      <c r="B63" s="422"/>
      <c r="C63" s="471"/>
      <c r="D63" s="428" t="s">
        <v>127</v>
      </c>
      <c r="E63" s="429"/>
      <c r="F63" s="429"/>
      <c r="G63" s="430"/>
      <c r="H63" s="403" t="s">
        <v>128</v>
      </c>
      <c r="I63" s="431"/>
      <c r="J63" s="431"/>
      <c r="K63" s="431"/>
      <c r="L63" s="431"/>
      <c r="M63" s="431"/>
      <c r="N63" s="432"/>
      <c r="O63" s="403" t="s">
        <v>129</v>
      </c>
      <c r="P63" s="431"/>
      <c r="Q63" s="431"/>
      <c r="R63" s="431"/>
      <c r="S63" s="431"/>
      <c r="T63" s="431"/>
      <c r="U63" s="432"/>
      <c r="V63" s="403" t="s">
        <v>130</v>
      </c>
      <c r="W63" s="431"/>
      <c r="X63" s="431"/>
      <c r="Y63" s="431"/>
      <c r="Z63" s="431"/>
      <c r="AA63" s="405"/>
      <c r="AB63" s="406"/>
      <c r="AC63" s="406"/>
      <c r="AD63" s="406"/>
      <c r="AE63" s="406"/>
      <c r="AF63" s="406"/>
      <c r="AG63" s="406"/>
      <c r="AH63" s="407"/>
    </row>
    <row r="64" spans="1:34" ht="15">
      <c r="A64" s="419"/>
      <c r="B64" s="422"/>
      <c r="C64" s="471"/>
      <c r="D64" s="47">
        <v>1</v>
      </c>
      <c r="E64" s="34">
        <v>2</v>
      </c>
      <c r="F64" s="213">
        <v>3</v>
      </c>
      <c r="G64" s="214">
        <v>4</v>
      </c>
      <c r="H64" s="35">
        <v>5</v>
      </c>
      <c r="I64" s="33">
        <v>6</v>
      </c>
      <c r="J64" s="34">
        <v>7</v>
      </c>
      <c r="K64" s="34">
        <v>8</v>
      </c>
      <c r="L64" s="34">
        <v>9</v>
      </c>
      <c r="M64" s="213">
        <v>10</v>
      </c>
      <c r="N64" s="214">
        <v>11</v>
      </c>
      <c r="O64" s="35">
        <v>12</v>
      </c>
      <c r="P64" s="33">
        <v>13</v>
      </c>
      <c r="Q64" s="34">
        <v>14</v>
      </c>
      <c r="R64" s="34">
        <v>15</v>
      </c>
      <c r="S64" s="34">
        <v>16</v>
      </c>
      <c r="T64" s="213">
        <v>17</v>
      </c>
      <c r="U64" s="214">
        <v>18</v>
      </c>
      <c r="V64" s="35">
        <v>19</v>
      </c>
      <c r="W64" s="33">
        <v>20</v>
      </c>
      <c r="X64" s="34">
        <v>21</v>
      </c>
      <c r="Y64" s="34">
        <v>22</v>
      </c>
      <c r="Z64" s="201">
        <v>23</v>
      </c>
      <c r="AA64" s="215">
        <v>24</v>
      </c>
      <c r="AB64" s="48">
        <v>25</v>
      </c>
      <c r="AC64" s="48">
        <v>26</v>
      </c>
      <c r="AD64" s="48">
        <v>27</v>
      </c>
      <c r="AE64" s="48">
        <v>28</v>
      </c>
      <c r="AF64" s="48">
        <v>29</v>
      </c>
      <c r="AG64" s="48">
        <v>30</v>
      </c>
      <c r="AH64" s="49">
        <v>31</v>
      </c>
    </row>
    <row r="65" spans="1:34" ht="15.75" thickBot="1">
      <c r="A65" s="420"/>
      <c r="B65" s="423"/>
      <c r="C65" s="472"/>
      <c r="D65" s="50" t="s">
        <v>40</v>
      </c>
      <c r="E65" s="37" t="s">
        <v>41</v>
      </c>
      <c r="F65" s="216" t="s">
        <v>39</v>
      </c>
      <c r="G65" s="217" t="s">
        <v>42</v>
      </c>
      <c r="H65" s="38" t="s">
        <v>41</v>
      </c>
      <c r="I65" s="36" t="s">
        <v>43</v>
      </c>
      <c r="J65" s="37" t="s">
        <v>39</v>
      </c>
      <c r="K65" s="37" t="s">
        <v>40</v>
      </c>
      <c r="L65" s="37" t="s">
        <v>41</v>
      </c>
      <c r="M65" s="216" t="s">
        <v>39</v>
      </c>
      <c r="N65" s="217" t="s">
        <v>42</v>
      </c>
      <c r="O65" s="38" t="s">
        <v>41</v>
      </c>
      <c r="P65" s="36" t="s">
        <v>43</v>
      </c>
      <c r="Q65" s="37" t="s">
        <v>39</v>
      </c>
      <c r="R65" s="37" t="s">
        <v>40</v>
      </c>
      <c r="S65" s="37" t="s">
        <v>41</v>
      </c>
      <c r="T65" s="216" t="s">
        <v>39</v>
      </c>
      <c r="U65" s="217" t="s">
        <v>42</v>
      </c>
      <c r="V65" s="38" t="s">
        <v>41</v>
      </c>
      <c r="W65" s="36" t="s">
        <v>43</v>
      </c>
      <c r="X65" s="37" t="s">
        <v>39</v>
      </c>
      <c r="Y65" s="37" t="s">
        <v>40</v>
      </c>
      <c r="Z65" s="207" t="s">
        <v>41</v>
      </c>
      <c r="AA65" s="218" t="s">
        <v>39</v>
      </c>
      <c r="AB65" s="51" t="s">
        <v>42</v>
      </c>
      <c r="AC65" s="51" t="s">
        <v>41</v>
      </c>
      <c r="AD65" s="51" t="s">
        <v>43</v>
      </c>
      <c r="AE65" s="51" t="s">
        <v>39</v>
      </c>
      <c r="AF65" s="51" t="s">
        <v>40</v>
      </c>
      <c r="AG65" s="51" t="s">
        <v>41</v>
      </c>
      <c r="AH65" s="52" t="s">
        <v>39</v>
      </c>
    </row>
    <row r="66" spans="1:34" ht="20.100000000000001" customHeight="1" thickTop="1">
      <c r="A66" s="11" t="s">
        <v>2</v>
      </c>
      <c r="B66" s="105" t="s">
        <v>3</v>
      </c>
      <c r="C66" s="106" t="str">
        <f t="shared" ref="C66:C90" si="1">C6</f>
        <v>Ružić Amneris</v>
      </c>
      <c r="D66" s="244"/>
      <c r="E66" s="245"/>
      <c r="F66" s="284"/>
      <c r="G66" s="285"/>
      <c r="H66" s="243"/>
      <c r="I66" s="244"/>
      <c r="J66" s="245" t="s">
        <v>131</v>
      </c>
      <c r="K66" s="245"/>
      <c r="L66" s="245"/>
      <c r="M66" s="284"/>
      <c r="N66" s="285"/>
      <c r="O66" s="243"/>
      <c r="P66" s="244"/>
      <c r="Q66" s="245"/>
      <c r="R66" s="245"/>
      <c r="S66" s="245"/>
      <c r="T66" s="284"/>
      <c r="U66" s="285"/>
      <c r="V66" s="243"/>
      <c r="W66" s="244"/>
      <c r="X66" s="245"/>
      <c r="Y66" s="245"/>
      <c r="Z66" s="367"/>
      <c r="AA66" s="237"/>
      <c r="AB66" s="53"/>
      <c r="AC66" s="53"/>
      <c r="AD66" s="53"/>
      <c r="AE66" s="53"/>
      <c r="AF66" s="53"/>
      <c r="AG66" s="55"/>
      <c r="AH66" s="56"/>
    </row>
    <row r="67" spans="1:34" ht="20.100000000000001" customHeight="1">
      <c r="A67" s="21" t="s">
        <v>4</v>
      </c>
      <c r="B67" s="107" t="s">
        <v>68</v>
      </c>
      <c r="C67" s="108" t="str">
        <f t="shared" si="1"/>
        <v>Širol Barbara</v>
      </c>
      <c r="D67" s="254"/>
      <c r="E67" s="255"/>
      <c r="F67" s="289"/>
      <c r="G67" s="290"/>
      <c r="H67" s="253"/>
      <c r="I67" s="254"/>
      <c r="J67" s="255"/>
      <c r="K67" s="255"/>
      <c r="L67" s="255"/>
      <c r="M67" s="289"/>
      <c r="N67" s="290"/>
      <c r="O67" s="253"/>
      <c r="P67" s="254"/>
      <c r="Q67" s="255"/>
      <c r="R67" s="255"/>
      <c r="S67" s="255"/>
      <c r="T67" s="289"/>
      <c r="U67" s="290"/>
      <c r="V67" s="253"/>
      <c r="W67" s="254"/>
      <c r="X67" s="255"/>
      <c r="Y67" s="255"/>
      <c r="Z67" s="278"/>
      <c r="AA67" s="238"/>
      <c r="AB67" s="57"/>
      <c r="AC67" s="57"/>
      <c r="AD67" s="57"/>
      <c r="AE67" s="57"/>
      <c r="AF67" s="57"/>
      <c r="AG67" s="59"/>
      <c r="AH67" s="60"/>
    </row>
    <row r="68" spans="1:34" ht="20.100000000000001" customHeight="1">
      <c r="A68" s="439" t="s">
        <v>7</v>
      </c>
      <c r="B68" s="109" t="s">
        <v>5</v>
      </c>
      <c r="C68" s="98">
        <f t="shared" si="1"/>
        <v>0</v>
      </c>
      <c r="D68" s="254"/>
      <c r="E68" s="255"/>
      <c r="F68" s="289"/>
      <c r="G68" s="290"/>
      <c r="H68" s="253"/>
      <c r="I68" s="254"/>
      <c r="J68" s="255"/>
      <c r="K68" s="255"/>
      <c r="L68" s="255"/>
      <c r="M68" s="289"/>
      <c r="N68" s="290"/>
      <c r="O68" s="253"/>
      <c r="P68" s="254"/>
      <c r="Q68" s="255"/>
      <c r="R68" s="255"/>
      <c r="S68" s="255"/>
      <c r="T68" s="289"/>
      <c r="U68" s="290"/>
      <c r="V68" s="253"/>
      <c r="W68" s="254"/>
      <c r="X68" s="255"/>
      <c r="Y68" s="255"/>
      <c r="Z68" s="278"/>
      <c r="AA68" s="238"/>
      <c r="AB68" s="57"/>
      <c r="AC68" s="57"/>
      <c r="AD68" s="57"/>
      <c r="AE68" s="57"/>
      <c r="AF68" s="57"/>
      <c r="AG68" s="59"/>
      <c r="AH68" s="60"/>
    </row>
    <row r="69" spans="1:34" ht="20.100000000000001" customHeight="1">
      <c r="A69" s="442"/>
      <c r="B69" s="107" t="s">
        <v>6</v>
      </c>
      <c r="C69" s="96" t="str">
        <f t="shared" si="1"/>
        <v>Družeta Gorana</v>
      </c>
      <c r="D69" s="254"/>
      <c r="E69" s="255"/>
      <c r="F69" s="289"/>
      <c r="G69" s="290"/>
      <c r="H69" s="253"/>
      <c r="I69" s="254"/>
      <c r="J69" s="255"/>
      <c r="K69" s="255"/>
      <c r="L69" s="255"/>
      <c r="M69" s="289"/>
      <c r="N69" s="290"/>
      <c r="O69" s="253"/>
      <c r="P69" s="254"/>
      <c r="Q69" s="255"/>
      <c r="R69" s="255"/>
      <c r="S69" s="255"/>
      <c r="T69" s="289"/>
      <c r="U69" s="290"/>
      <c r="V69" s="253"/>
      <c r="W69" s="254"/>
      <c r="X69" s="255"/>
      <c r="Y69" s="255"/>
      <c r="Z69" s="278"/>
      <c r="AA69" s="238"/>
      <c r="AB69" s="57"/>
      <c r="AC69" s="57"/>
      <c r="AD69" s="57"/>
      <c r="AE69" s="57"/>
      <c r="AF69" s="57"/>
      <c r="AG69" s="59"/>
      <c r="AH69" s="60"/>
    </row>
    <row r="70" spans="1:34" ht="20.100000000000001" customHeight="1">
      <c r="A70" s="443"/>
      <c r="B70" s="110" t="s">
        <v>38</v>
      </c>
      <c r="C70" s="111">
        <f t="shared" si="1"/>
        <v>0</v>
      </c>
      <c r="D70" s="254"/>
      <c r="E70" s="255"/>
      <c r="F70" s="289"/>
      <c r="G70" s="290"/>
      <c r="H70" s="253"/>
      <c r="I70" s="254"/>
      <c r="J70" s="255"/>
      <c r="K70" s="255"/>
      <c r="L70" s="255"/>
      <c r="M70" s="289"/>
      <c r="N70" s="290"/>
      <c r="O70" s="253"/>
      <c r="P70" s="254"/>
      <c r="Q70" s="255"/>
      <c r="R70" s="255"/>
      <c r="S70" s="255"/>
      <c r="T70" s="289"/>
      <c r="U70" s="290"/>
      <c r="V70" s="253"/>
      <c r="W70" s="254"/>
      <c r="X70" s="255"/>
      <c r="Y70" s="255"/>
      <c r="Z70" s="278"/>
      <c r="AA70" s="238"/>
      <c r="AB70" s="57"/>
      <c r="AC70" s="57"/>
      <c r="AD70" s="57"/>
      <c r="AE70" s="57"/>
      <c r="AF70" s="57"/>
      <c r="AG70" s="57"/>
      <c r="AH70" s="60"/>
    </row>
    <row r="71" spans="1:34" ht="20.100000000000001" customHeight="1">
      <c r="A71" s="439" t="s">
        <v>10</v>
      </c>
      <c r="B71" s="109" t="s">
        <v>8</v>
      </c>
      <c r="C71" s="112">
        <f t="shared" si="1"/>
        <v>0</v>
      </c>
      <c r="D71" s="254"/>
      <c r="E71" s="255"/>
      <c r="F71" s="289"/>
      <c r="G71" s="290"/>
      <c r="H71" s="253"/>
      <c r="I71" s="254"/>
      <c r="J71" s="255"/>
      <c r="K71" s="255"/>
      <c r="L71" s="255"/>
      <c r="M71" s="289"/>
      <c r="N71" s="290"/>
      <c r="O71" s="253"/>
      <c r="P71" s="254"/>
      <c r="Q71" s="255"/>
      <c r="R71" s="255"/>
      <c r="S71" s="255"/>
      <c r="T71" s="289"/>
      <c r="U71" s="290"/>
      <c r="V71" s="253"/>
      <c r="W71" s="254"/>
      <c r="X71" s="255"/>
      <c r="Y71" s="255"/>
      <c r="Z71" s="278"/>
      <c r="AA71" s="238"/>
      <c r="AB71" s="57"/>
      <c r="AC71" s="57"/>
      <c r="AD71" s="57"/>
      <c r="AE71" s="57"/>
      <c r="AF71" s="57"/>
      <c r="AG71" s="59"/>
      <c r="AH71" s="60"/>
    </row>
    <row r="72" spans="1:34" ht="20.100000000000001" customHeight="1">
      <c r="A72" s="442"/>
      <c r="B72" s="107" t="s">
        <v>49</v>
      </c>
      <c r="C72" s="98" t="str">
        <f t="shared" si="1"/>
        <v>Rusac Emanuela</v>
      </c>
      <c r="D72" s="254"/>
      <c r="E72" s="255"/>
      <c r="F72" s="289"/>
      <c r="G72" s="290"/>
      <c r="H72" s="253"/>
      <c r="I72" s="254"/>
      <c r="J72" s="255"/>
      <c r="K72" s="255"/>
      <c r="L72" s="255"/>
      <c r="M72" s="289"/>
      <c r="N72" s="290"/>
      <c r="O72" s="253"/>
      <c r="P72" s="254"/>
      <c r="Q72" s="255"/>
      <c r="R72" s="255"/>
      <c r="S72" s="255"/>
      <c r="T72" s="289"/>
      <c r="U72" s="290"/>
      <c r="V72" s="253"/>
      <c r="W72" s="254"/>
      <c r="X72" s="255"/>
      <c r="Y72" s="255"/>
      <c r="Z72" s="278"/>
      <c r="AA72" s="238"/>
      <c r="AB72" s="57"/>
      <c r="AC72" s="57"/>
      <c r="AD72" s="57"/>
      <c r="AE72" s="57"/>
      <c r="AF72" s="57"/>
      <c r="AG72" s="59"/>
      <c r="AH72" s="60"/>
    </row>
    <row r="73" spans="1:34" ht="20.100000000000001" customHeight="1">
      <c r="A73" s="442"/>
      <c r="B73" s="110" t="s">
        <v>9</v>
      </c>
      <c r="C73" s="111" t="str">
        <f t="shared" si="1"/>
        <v>Moscarda Lorena</v>
      </c>
      <c r="D73" s="254"/>
      <c r="E73" s="255"/>
      <c r="F73" s="289"/>
      <c r="G73" s="290"/>
      <c r="H73" s="253"/>
      <c r="I73" s="254"/>
      <c r="J73" s="255"/>
      <c r="K73" s="255"/>
      <c r="L73" s="255"/>
      <c r="M73" s="289"/>
      <c r="N73" s="290"/>
      <c r="O73" s="253"/>
      <c r="P73" s="254"/>
      <c r="Q73" s="255"/>
      <c r="R73" s="255"/>
      <c r="S73" s="255"/>
      <c r="T73" s="289"/>
      <c r="U73" s="290"/>
      <c r="V73" s="253"/>
      <c r="W73" s="254"/>
      <c r="X73" s="255"/>
      <c r="Y73" s="255"/>
      <c r="Z73" s="278"/>
      <c r="AA73" s="238"/>
      <c r="AB73" s="57"/>
      <c r="AC73" s="57"/>
      <c r="AD73" s="57"/>
      <c r="AE73" s="57"/>
      <c r="AF73" s="57"/>
      <c r="AG73" s="59"/>
      <c r="AH73" s="60"/>
    </row>
    <row r="74" spans="1:34" ht="20.100000000000001" customHeight="1">
      <c r="A74" s="443"/>
      <c r="B74" s="110" t="s">
        <v>69</v>
      </c>
      <c r="C74" s="96" t="str">
        <f t="shared" si="1"/>
        <v>Tojčić Daliborka</v>
      </c>
      <c r="D74" s="273"/>
      <c r="E74" s="255"/>
      <c r="F74" s="289"/>
      <c r="G74" s="290"/>
      <c r="H74" s="253"/>
      <c r="I74" s="254"/>
      <c r="J74" s="255"/>
      <c r="K74" s="255"/>
      <c r="L74" s="255"/>
      <c r="M74" s="289"/>
      <c r="N74" s="290"/>
      <c r="O74" s="253"/>
      <c r="P74" s="254"/>
      <c r="Q74" s="255"/>
      <c r="R74" s="255"/>
      <c r="S74" s="255"/>
      <c r="T74" s="289"/>
      <c r="U74" s="290"/>
      <c r="V74" s="253"/>
      <c r="W74" s="254"/>
      <c r="X74" s="255"/>
      <c r="Y74" s="255"/>
      <c r="Z74" s="278"/>
      <c r="AA74" s="238"/>
      <c r="AB74" s="57"/>
      <c r="AC74" s="57"/>
      <c r="AD74" s="57"/>
      <c r="AE74" s="57"/>
      <c r="AF74" s="57"/>
      <c r="AG74" s="57"/>
      <c r="AH74" s="60"/>
    </row>
    <row r="75" spans="1:34" ht="20.100000000000001" customHeight="1">
      <c r="A75" s="21" t="s">
        <v>14</v>
      </c>
      <c r="B75" s="113" t="s">
        <v>17</v>
      </c>
      <c r="C75" s="96" t="str">
        <f t="shared" si="1"/>
        <v>Majušević Mladen</v>
      </c>
      <c r="D75" s="273"/>
      <c r="E75" s="255"/>
      <c r="F75" s="289"/>
      <c r="G75" s="290"/>
      <c r="H75" s="253"/>
      <c r="I75" s="254"/>
      <c r="J75" s="255"/>
      <c r="K75" s="255"/>
      <c r="L75" s="255"/>
      <c r="M75" s="289"/>
      <c r="N75" s="290"/>
      <c r="O75" s="253" t="s">
        <v>131</v>
      </c>
      <c r="P75" s="254"/>
      <c r="Q75" s="255"/>
      <c r="R75" s="255"/>
      <c r="S75" s="255"/>
      <c r="T75" s="289"/>
      <c r="U75" s="290"/>
      <c r="V75" s="253"/>
      <c r="W75" s="254"/>
      <c r="X75" s="255"/>
      <c r="Y75" s="255"/>
      <c r="Z75" s="278"/>
      <c r="AA75" s="238"/>
      <c r="AB75" s="57"/>
      <c r="AC75" s="57"/>
      <c r="AD75" s="57"/>
      <c r="AE75" s="57"/>
      <c r="AF75" s="57"/>
      <c r="AG75" s="57"/>
      <c r="AH75" s="60"/>
    </row>
    <row r="76" spans="1:34" ht="20.100000000000001" customHeight="1">
      <c r="A76" s="21" t="s">
        <v>16</v>
      </c>
      <c r="B76" s="113" t="s">
        <v>19</v>
      </c>
      <c r="C76" s="98" t="str">
        <f t="shared" si="1"/>
        <v>Hrestak Biševac Martina</v>
      </c>
      <c r="D76" s="273"/>
      <c r="E76" s="255"/>
      <c r="F76" s="289"/>
      <c r="G76" s="290"/>
      <c r="H76" s="253"/>
      <c r="I76" s="254"/>
      <c r="J76" s="255"/>
      <c r="K76" s="255"/>
      <c r="L76" s="255"/>
      <c r="M76" s="289"/>
      <c r="N76" s="290"/>
      <c r="O76" s="253"/>
      <c r="P76" s="254"/>
      <c r="Q76" s="255"/>
      <c r="R76" s="255"/>
      <c r="S76" s="255"/>
      <c r="T76" s="289"/>
      <c r="U76" s="290"/>
      <c r="V76" s="253"/>
      <c r="W76" s="254"/>
      <c r="X76" s="255"/>
      <c r="Y76" s="255"/>
      <c r="Z76" s="278"/>
      <c r="AA76" s="238"/>
      <c r="AB76" s="57"/>
      <c r="AC76" s="57"/>
      <c r="AD76" s="57"/>
      <c r="AE76" s="57"/>
      <c r="AF76" s="57"/>
      <c r="AG76" s="57"/>
      <c r="AH76" s="60"/>
    </row>
    <row r="77" spans="1:34" ht="20.100000000000001" customHeight="1">
      <c r="A77" s="21" t="s">
        <v>18</v>
      </c>
      <c r="B77" s="114" t="s">
        <v>44</v>
      </c>
      <c r="C77" s="98" t="str">
        <f t="shared" si="1"/>
        <v>Ujčić Anika</v>
      </c>
      <c r="D77" s="273"/>
      <c r="E77" s="255"/>
      <c r="F77" s="289"/>
      <c r="G77" s="290"/>
      <c r="H77" s="253"/>
      <c r="I77" s="254"/>
      <c r="J77" s="255"/>
      <c r="K77" s="255"/>
      <c r="L77" s="255"/>
      <c r="M77" s="289"/>
      <c r="N77" s="290"/>
      <c r="O77" s="253"/>
      <c r="P77" s="254"/>
      <c r="Q77" s="255"/>
      <c r="R77" s="255"/>
      <c r="S77" s="255"/>
      <c r="T77" s="289"/>
      <c r="U77" s="290"/>
      <c r="V77" s="253"/>
      <c r="W77" s="254"/>
      <c r="X77" s="255"/>
      <c r="Y77" s="255"/>
      <c r="Z77" s="278"/>
      <c r="AA77" s="238"/>
      <c r="AB77" s="57"/>
      <c r="AC77" s="57"/>
      <c r="AD77" s="57"/>
      <c r="AE77" s="57"/>
      <c r="AF77" s="57"/>
      <c r="AG77" s="59"/>
      <c r="AH77" s="60"/>
    </row>
    <row r="78" spans="1:34" ht="20.100000000000001" customHeight="1">
      <c r="A78" s="21" t="s">
        <v>20</v>
      </c>
      <c r="B78" s="114" t="s">
        <v>45</v>
      </c>
      <c r="C78" s="98" t="str">
        <f t="shared" si="1"/>
        <v>Burić Ivana</v>
      </c>
      <c r="D78" s="273"/>
      <c r="E78" s="255"/>
      <c r="F78" s="289"/>
      <c r="G78" s="290"/>
      <c r="H78" s="253"/>
      <c r="I78" s="254"/>
      <c r="J78" s="255"/>
      <c r="K78" s="255"/>
      <c r="L78" s="255"/>
      <c r="M78" s="289"/>
      <c r="N78" s="290"/>
      <c r="O78" s="253"/>
      <c r="P78" s="254"/>
      <c r="Q78" s="255"/>
      <c r="R78" s="255"/>
      <c r="S78" s="255"/>
      <c r="T78" s="289"/>
      <c r="U78" s="290"/>
      <c r="V78" s="253"/>
      <c r="W78" s="254"/>
      <c r="X78" s="255"/>
      <c r="Y78" s="255"/>
      <c r="Z78" s="278"/>
      <c r="AA78" s="238"/>
      <c r="AB78" s="57"/>
      <c r="AC78" s="57"/>
      <c r="AD78" s="57"/>
      <c r="AE78" s="57"/>
      <c r="AF78" s="57"/>
      <c r="AG78" s="59"/>
      <c r="AH78" s="60"/>
    </row>
    <row r="79" spans="1:34" ht="20.100000000000001" customHeight="1">
      <c r="A79" s="21" t="s">
        <v>22</v>
      </c>
      <c r="B79" s="114" t="s">
        <v>21</v>
      </c>
      <c r="C79" s="112" t="str">
        <f t="shared" si="1"/>
        <v>Morsi Karmen</v>
      </c>
      <c r="D79" s="273"/>
      <c r="E79" s="255"/>
      <c r="F79" s="289"/>
      <c r="G79" s="290"/>
      <c r="H79" s="253"/>
      <c r="I79" s="254"/>
      <c r="J79" s="255"/>
      <c r="K79" s="255" t="s">
        <v>131</v>
      </c>
      <c r="L79" s="255"/>
      <c r="M79" s="289"/>
      <c r="N79" s="290"/>
      <c r="O79" s="253"/>
      <c r="P79" s="254"/>
      <c r="Q79" s="255"/>
      <c r="R79" s="255"/>
      <c r="S79" s="255"/>
      <c r="T79" s="289"/>
      <c r="U79" s="290"/>
      <c r="V79" s="253"/>
      <c r="W79" s="254"/>
      <c r="X79" s="255"/>
      <c r="Y79" s="255"/>
      <c r="Z79" s="278"/>
      <c r="AA79" s="238"/>
      <c r="AB79" s="57"/>
      <c r="AC79" s="57"/>
      <c r="AD79" s="57"/>
      <c r="AE79" s="57"/>
      <c r="AF79" s="57"/>
      <c r="AG79" s="59"/>
      <c r="AH79" s="60"/>
    </row>
    <row r="80" spans="1:34" ht="20.100000000000001" customHeight="1">
      <c r="A80" s="439" t="s">
        <v>24</v>
      </c>
      <c r="B80" s="114" t="s">
        <v>70</v>
      </c>
      <c r="C80" s="98" t="str">
        <f t="shared" si="1"/>
        <v>Rabar Loreta</v>
      </c>
      <c r="D80" s="273"/>
      <c r="E80" s="255"/>
      <c r="F80" s="289"/>
      <c r="G80" s="290"/>
      <c r="H80" s="253"/>
      <c r="I80" s="254"/>
      <c r="J80" s="255"/>
      <c r="K80" s="255"/>
      <c r="L80" s="255"/>
      <c r="M80" s="289"/>
      <c r="N80" s="290"/>
      <c r="O80" s="253"/>
      <c r="P80" s="254"/>
      <c r="Q80" s="255"/>
      <c r="R80" s="255"/>
      <c r="S80" s="255"/>
      <c r="T80" s="289"/>
      <c r="U80" s="290"/>
      <c r="V80" s="253"/>
      <c r="W80" s="254"/>
      <c r="X80" s="255"/>
      <c r="Y80" s="255"/>
      <c r="Z80" s="278"/>
      <c r="AA80" s="238"/>
      <c r="AB80" s="57"/>
      <c r="AC80" s="57"/>
      <c r="AD80" s="57"/>
      <c r="AE80" s="57"/>
      <c r="AF80" s="57"/>
      <c r="AG80" s="59"/>
      <c r="AH80" s="60"/>
    </row>
    <row r="81" spans="1:34" ht="20.100000000000001" customHeight="1">
      <c r="A81" s="443"/>
      <c r="B81" s="114" t="s">
        <v>106</v>
      </c>
      <c r="C81" s="98" t="str">
        <f t="shared" si="1"/>
        <v>Stemberger Sergio</v>
      </c>
      <c r="D81" s="273"/>
      <c r="E81" s="255"/>
      <c r="F81" s="289"/>
      <c r="G81" s="290"/>
      <c r="H81" s="253"/>
      <c r="I81" s="254"/>
      <c r="J81" s="255"/>
      <c r="K81" s="255"/>
      <c r="L81" s="255"/>
      <c r="M81" s="289"/>
      <c r="N81" s="290"/>
      <c r="O81" s="253"/>
      <c r="P81" s="254"/>
      <c r="Q81" s="255"/>
      <c r="R81" s="255"/>
      <c r="S81" s="255"/>
      <c r="T81" s="289"/>
      <c r="U81" s="290"/>
      <c r="V81" s="253"/>
      <c r="W81" s="254"/>
      <c r="X81" s="255"/>
      <c r="Y81" s="255"/>
      <c r="Z81" s="278"/>
      <c r="AA81" s="238"/>
      <c r="AB81" s="57"/>
      <c r="AC81" s="57"/>
      <c r="AD81" s="57"/>
      <c r="AE81" s="57"/>
      <c r="AF81" s="57"/>
      <c r="AG81" s="59"/>
      <c r="AH81" s="60"/>
    </row>
    <row r="82" spans="1:34" ht="20.100000000000001" customHeight="1">
      <c r="A82" s="463" t="s">
        <v>26</v>
      </c>
      <c r="B82" s="114" t="s">
        <v>29</v>
      </c>
      <c r="C82" s="98" t="str">
        <f t="shared" si="1"/>
        <v>Morsi Karmen</v>
      </c>
      <c r="D82" s="273"/>
      <c r="E82" s="255" t="s">
        <v>131</v>
      </c>
      <c r="F82" s="289"/>
      <c r="G82" s="290"/>
      <c r="H82" s="253"/>
      <c r="I82" s="254"/>
      <c r="J82" s="255"/>
      <c r="K82" s="255"/>
      <c r="L82" s="255"/>
      <c r="M82" s="289"/>
      <c r="N82" s="290"/>
      <c r="O82" s="253"/>
      <c r="P82" s="254"/>
      <c r="Q82" s="255"/>
      <c r="R82" s="255"/>
      <c r="S82" s="255"/>
      <c r="T82" s="289"/>
      <c r="U82" s="290"/>
      <c r="V82" s="253"/>
      <c r="W82" s="254"/>
      <c r="X82" s="255"/>
      <c r="Y82" s="255"/>
      <c r="Z82" s="278"/>
      <c r="AA82" s="238"/>
      <c r="AB82" s="57"/>
      <c r="AC82" s="57"/>
      <c r="AD82" s="57"/>
      <c r="AE82" s="57"/>
      <c r="AF82" s="57"/>
      <c r="AG82" s="59"/>
      <c r="AH82" s="60"/>
    </row>
    <row r="83" spans="1:34" ht="20.100000000000001" customHeight="1">
      <c r="A83" s="464"/>
      <c r="B83" s="114" t="s">
        <v>30</v>
      </c>
      <c r="C83" s="98" t="str">
        <f t="shared" si="1"/>
        <v>Blašković Silvija</v>
      </c>
      <c r="D83" s="273"/>
      <c r="E83" s="255" t="s">
        <v>131</v>
      </c>
      <c r="F83" s="289"/>
      <c r="G83" s="290"/>
      <c r="H83" s="253"/>
      <c r="I83" s="254"/>
      <c r="J83" s="255"/>
      <c r="K83" s="255"/>
      <c r="L83" s="255"/>
      <c r="M83" s="289"/>
      <c r="N83" s="290"/>
      <c r="O83" s="253"/>
      <c r="P83" s="254"/>
      <c r="Q83" s="255"/>
      <c r="R83" s="255"/>
      <c r="S83" s="255"/>
      <c r="T83" s="289"/>
      <c r="U83" s="290"/>
      <c r="V83" s="253"/>
      <c r="W83" s="254"/>
      <c r="X83" s="255"/>
      <c r="Y83" s="255"/>
      <c r="Z83" s="278"/>
      <c r="AA83" s="238"/>
      <c r="AB83" s="57"/>
      <c r="AC83" s="57"/>
      <c r="AD83" s="57"/>
      <c r="AE83" s="57"/>
      <c r="AF83" s="57"/>
      <c r="AG83" s="59"/>
      <c r="AH83" s="60"/>
    </row>
    <row r="84" spans="1:34" ht="20.100000000000001" customHeight="1">
      <c r="A84" s="115" t="s">
        <v>28</v>
      </c>
      <c r="B84" s="114" t="s">
        <v>71</v>
      </c>
      <c r="C84" s="98" t="str">
        <f t="shared" si="1"/>
        <v>Barbiš Sandra</v>
      </c>
      <c r="D84" s="273"/>
      <c r="E84" s="255"/>
      <c r="F84" s="289"/>
      <c r="G84" s="290"/>
      <c r="H84" s="253"/>
      <c r="I84" s="254"/>
      <c r="J84" s="255"/>
      <c r="K84" s="255"/>
      <c r="L84" s="255"/>
      <c r="M84" s="289"/>
      <c r="N84" s="290"/>
      <c r="O84" s="253"/>
      <c r="P84" s="254"/>
      <c r="Q84" s="255"/>
      <c r="R84" s="255"/>
      <c r="S84" s="255"/>
      <c r="T84" s="289"/>
      <c r="U84" s="290"/>
      <c r="V84" s="253"/>
      <c r="W84" s="254"/>
      <c r="X84" s="255"/>
      <c r="Y84" s="255"/>
      <c r="Z84" s="278"/>
      <c r="AA84" s="238"/>
      <c r="AB84" s="57"/>
      <c r="AC84" s="57"/>
      <c r="AD84" s="57"/>
      <c r="AE84" s="57"/>
      <c r="AF84" s="57"/>
      <c r="AG84" s="59"/>
      <c r="AH84" s="60"/>
    </row>
    <row r="85" spans="1:34" ht="20.100000000000001" customHeight="1">
      <c r="A85" s="116" t="s">
        <v>31</v>
      </c>
      <c r="B85" s="114" t="s">
        <v>72</v>
      </c>
      <c r="C85" s="98" t="str">
        <f t="shared" si="1"/>
        <v>Močibob Tatjana</v>
      </c>
      <c r="D85" s="273"/>
      <c r="E85" s="255"/>
      <c r="F85" s="289"/>
      <c r="G85" s="290"/>
      <c r="H85" s="253"/>
      <c r="I85" s="254"/>
      <c r="J85" s="255"/>
      <c r="K85" s="255"/>
      <c r="L85" s="255"/>
      <c r="M85" s="289"/>
      <c r="N85" s="290"/>
      <c r="O85" s="253"/>
      <c r="P85" s="254"/>
      <c r="Q85" s="255"/>
      <c r="R85" s="255"/>
      <c r="S85" s="255"/>
      <c r="T85" s="289"/>
      <c r="U85" s="290"/>
      <c r="V85" s="253"/>
      <c r="W85" s="254"/>
      <c r="X85" s="255"/>
      <c r="Y85" s="255"/>
      <c r="Z85" s="278"/>
      <c r="AA85" s="238"/>
      <c r="AB85" s="57"/>
      <c r="AC85" s="57"/>
      <c r="AD85" s="57"/>
      <c r="AE85" s="57"/>
      <c r="AF85" s="57"/>
      <c r="AG85" s="59"/>
      <c r="AH85" s="60"/>
    </row>
    <row r="86" spans="1:34" ht="20.100000000000001" customHeight="1">
      <c r="A86" s="465" t="s">
        <v>34</v>
      </c>
      <c r="B86" s="114" t="s">
        <v>46</v>
      </c>
      <c r="C86" s="98" t="str">
        <f t="shared" si="1"/>
        <v>Močibob Tatjana</v>
      </c>
      <c r="D86" s="273"/>
      <c r="E86" s="255"/>
      <c r="F86" s="289"/>
      <c r="G86" s="290"/>
      <c r="H86" s="253"/>
      <c r="I86" s="254"/>
      <c r="J86" s="255"/>
      <c r="K86" s="255"/>
      <c r="L86" s="255"/>
      <c r="M86" s="289"/>
      <c r="N86" s="290"/>
      <c r="O86" s="253"/>
      <c r="P86" s="254"/>
      <c r="Q86" s="255"/>
      <c r="R86" s="255"/>
      <c r="S86" s="255"/>
      <c r="T86" s="289"/>
      <c r="U86" s="290"/>
      <c r="V86" s="253"/>
      <c r="W86" s="254"/>
      <c r="X86" s="255"/>
      <c r="Y86" s="255"/>
      <c r="Z86" s="278"/>
      <c r="AA86" s="238"/>
      <c r="AB86" s="57"/>
      <c r="AC86" s="57"/>
      <c r="AD86" s="57"/>
      <c r="AE86" s="57"/>
      <c r="AF86" s="57"/>
      <c r="AG86" s="59"/>
      <c r="AH86" s="60"/>
    </row>
    <row r="87" spans="1:34" ht="20.100000000000001" customHeight="1">
      <c r="A87" s="466"/>
      <c r="B87" s="114" t="s">
        <v>47</v>
      </c>
      <c r="C87" s="112" t="str">
        <f t="shared" si="1"/>
        <v>Škropeta Irena</v>
      </c>
      <c r="D87" s="273"/>
      <c r="E87" s="255"/>
      <c r="F87" s="289"/>
      <c r="G87" s="290"/>
      <c r="H87" s="253"/>
      <c r="I87" s="254"/>
      <c r="J87" s="255"/>
      <c r="K87" s="255"/>
      <c r="L87" s="255"/>
      <c r="M87" s="289"/>
      <c r="N87" s="290"/>
      <c r="O87" s="253"/>
      <c r="P87" s="254"/>
      <c r="Q87" s="255"/>
      <c r="R87" s="255"/>
      <c r="S87" s="255"/>
      <c r="T87" s="289"/>
      <c r="U87" s="290"/>
      <c r="V87" s="253"/>
      <c r="W87" s="254"/>
      <c r="X87" s="255"/>
      <c r="Y87" s="255"/>
      <c r="Z87" s="278"/>
      <c r="AA87" s="238"/>
      <c r="AB87" s="57"/>
      <c r="AC87" s="57"/>
      <c r="AD87" s="57"/>
      <c r="AE87" s="57"/>
      <c r="AF87" s="57"/>
      <c r="AG87" s="59"/>
      <c r="AH87" s="60"/>
    </row>
    <row r="88" spans="1:34" ht="20.100000000000001" customHeight="1">
      <c r="A88" s="117" t="s">
        <v>66</v>
      </c>
      <c r="B88" s="114" t="s">
        <v>73</v>
      </c>
      <c r="C88" s="96" t="str">
        <f t="shared" si="1"/>
        <v>Močibob Tatjana</v>
      </c>
      <c r="D88" s="273"/>
      <c r="E88" s="255"/>
      <c r="F88" s="289"/>
      <c r="G88" s="290"/>
      <c r="H88" s="253"/>
      <c r="I88" s="254" t="s">
        <v>131</v>
      </c>
      <c r="J88" s="255"/>
      <c r="K88" s="255"/>
      <c r="L88" s="255"/>
      <c r="M88" s="289"/>
      <c r="N88" s="290"/>
      <c r="O88" s="253"/>
      <c r="P88" s="254"/>
      <c r="Q88" s="255"/>
      <c r="R88" s="255"/>
      <c r="S88" s="255"/>
      <c r="T88" s="289"/>
      <c r="U88" s="290"/>
      <c r="V88" s="253"/>
      <c r="W88" s="254"/>
      <c r="X88" s="255"/>
      <c r="Y88" s="255"/>
      <c r="Z88" s="278"/>
      <c r="AA88" s="238"/>
      <c r="AB88" s="57"/>
      <c r="AC88" s="57"/>
      <c r="AD88" s="57"/>
      <c r="AE88" s="57"/>
      <c r="AF88" s="57"/>
      <c r="AG88" s="59"/>
      <c r="AH88" s="60"/>
    </row>
    <row r="89" spans="1:34" ht="20.100000000000001" customHeight="1">
      <c r="A89" s="442" t="s">
        <v>76</v>
      </c>
      <c r="B89" s="118" t="s">
        <v>74</v>
      </c>
      <c r="C89" s="112" t="str">
        <f t="shared" si="1"/>
        <v>Brajdić Divšić Katarina</v>
      </c>
      <c r="D89" s="273"/>
      <c r="E89" s="255"/>
      <c r="F89" s="289"/>
      <c r="G89" s="290"/>
      <c r="H89" s="253"/>
      <c r="I89" s="254"/>
      <c r="J89" s="255"/>
      <c r="K89" s="255"/>
      <c r="L89" s="255" t="s">
        <v>131</v>
      </c>
      <c r="M89" s="289"/>
      <c r="N89" s="290"/>
      <c r="O89" s="253"/>
      <c r="P89" s="254"/>
      <c r="Q89" s="255"/>
      <c r="R89" s="255"/>
      <c r="S89" s="255"/>
      <c r="T89" s="289"/>
      <c r="U89" s="290"/>
      <c r="V89" s="253"/>
      <c r="W89" s="254"/>
      <c r="X89" s="255"/>
      <c r="Y89" s="255"/>
      <c r="Z89" s="278"/>
      <c r="AA89" s="238"/>
      <c r="AB89" s="57"/>
      <c r="AC89" s="57"/>
      <c r="AD89" s="57"/>
      <c r="AE89" s="57"/>
      <c r="AF89" s="57"/>
      <c r="AG89" s="59"/>
      <c r="AH89" s="60"/>
    </row>
    <row r="90" spans="1:34" ht="20.100000000000001" customHeight="1" thickBot="1">
      <c r="A90" s="449"/>
      <c r="B90" s="120" t="s">
        <v>75</v>
      </c>
      <c r="C90" s="119" t="str">
        <f t="shared" si="1"/>
        <v>Grubor Jadranka</v>
      </c>
      <c r="D90" s="279"/>
      <c r="E90" s="263"/>
      <c r="F90" s="294"/>
      <c r="G90" s="295"/>
      <c r="H90" s="261"/>
      <c r="I90" s="262"/>
      <c r="J90" s="263"/>
      <c r="K90" s="263"/>
      <c r="L90" s="263"/>
      <c r="M90" s="294"/>
      <c r="N90" s="295"/>
      <c r="O90" s="261"/>
      <c r="P90" s="262"/>
      <c r="Q90" s="263"/>
      <c r="R90" s="263"/>
      <c r="S90" s="263"/>
      <c r="T90" s="294"/>
      <c r="U90" s="295"/>
      <c r="V90" s="261"/>
      <c r="W90" s="262"/>
      <c r="X90" s="263"/>
      <c r="Y90" s="263"/>
      <c r="Z90" s="368"/>
      <c r="AA90" s="239"/>
      <c r="AB90" s="63"/>
      <c r="AC90" s="63"/>
      <c r="AD90" s="63"/>
      <c r="AE90" s="63"/>
      <c r="AF90" s="63"/>
      <c r="AG90" s="65"/>
      <c r="AH90" s="66"/>
    </row>
    <row r="91" spans="1:34" ht="21" customHeight="1">
      <c r="A91" s="453" t="s">
        <v>98</v>
      </c>
      <c r="B91" s="453"/>
      <c r="C91" s="453"/>
      <c r="D91" s="453"/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453"/>
      <c r="P91" s="453"/>
      <c r="Q91" s="453"/>
      <c r="R91" s="453"/>
      <c r="S91" s="453"/>
      <c r="T91" s="453"/>
      <c r="U91" s="453"/>
      <c r="V91" s="453"/>
      <c r="W91" s="453"/>
      <c r="X91" s="453"/>
      <c r="Y91" s="453"/>
      <c r="AC91" s="5" t="s">
        <v>56</v>
      </c>
    </row>
    <row r="92" spans="1:34" ht="15">
      <c r="A92" s="67" t="s">
        <v>104</v>
      </c>
      <c r="B92" s="68"/>
      <c r="AC92" s="5" t="s">
        <v>57</v>
      </c>
    </row>
  </sheetData>
  <mergeCells count="49">
    <mergeCell ref="M3:S3"/>
    <mergeCell ref="T3:Z3"/>
    <mergeCell ref="AA3:AG3"/>
    <mergeCell ref="J33:P33"/>
    <mergeCell ref="A91:Y91"/>
    <mergeCell ref="D62:AH62"/>
    <mergeCell ref="A89:A90"/>
    <mergeCell ref="A71:A74"/>
    <mergeCell ref="A80:A81"/>
    <mergeCell ref="A82:A83"/>
    <mergeCell ref="A86:A87"/>
    <mergeCell ref="A62:A65"/>
    <mergeCell ref="C62:C65"/>
    <mergeCell ref="A68:A70"/>
    <mergeCell ref="B62:B65"/>
    <mergeCell ref="A2:A5"/>
    <mergeCell ref="A1:AH1"/>
    <mergeCell ref="A61:AH61"/>
    <mergeCell ref="A32:A35"/>
    <mergeCell ref="B32:B35"/>
    <mergeCell ref="C32:C35"/>
    <mergeCell ref="A38:A40"/>
    <mergeCell ref="A41:A44"/>
    <mergeCell ref="A50:A51"/>
    <mergeCell ref="A59:A60"/>
    <mergeCell ref="D2:AH2"/>
    <mergeCell ref="D32:AH32"/>
    <mergeCell ref="C2:C5"/>
    <mergeCell ref="A31:AH31"/>
    <mergeCell ref="A8:A10"/>
    <mergeCell ref="A52:A53"/>
    <mergeCell ref="A56:A57"/>
    <mergeCell ref="B2:B5"/>
    <mergeCell ref="D3:E3"/>
    <mergeCell ref="D33:I33"/>
    <mergeCell ref="A29:A30"/>
    <mergeCell ref="A11:A14"/>
    <mergeCell ref="A20:A21"/>
    <mergeCell ref="A22:A23"/>
    <mergeCell ref="A26:A27"/>
    <mergeCell ref="F3:L3"/>
    <mergeCell ref="Q33:W33"/>
    <mergeCell ref="X33:AD33"/>
    <mergeCell ref="AE33:AH33"/>
    <mergeCell ref="D63:G63"/>
    <mergeCell ref="H63:N63"/>
    <mergeCell ref="O63:U63"/>
    <mergeCell ref="V63:Z63"/>
    <mergeCell ref="AA63:AH63"/>
  </mergeCells>
  <phoneticPr fontId="2" type="noConversion"/>
  <printOptions horizontalCentered="1"/>
  <pageMargins left="0.15748031496062992" right="0.19685039370078741" top="0.19685039370078741" bottom="0.19685039370078741" header="0" footer="0"/>
  <pageSetup paperSize="9" scale="86" orientation="landscape" r:id="rId1"/>
  <headerFooter alignWithMargins="0">
    <oddFooter>Stranica &amp;P od &amp;N</oddFooter>
  </headerFooter>
  <rowBreaks count="2" manualBreakCount="2">
    <brk id="30" max="16383" man="1"/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83"/>
  <sheetViews>
    <sheetView view="pageBreakPreview" topLeftCell="A28" workbookViewId="0">
      <selection activeCell="N38" sqref="N38"/>
    </sheetView>
  </sheetViews>
  <sheetFormatPr defaultRowHeight="12.75"/>
  <cols>
    <col min="1" max="1" width="5.28515625" style="69" customWidth="1"/>
    <col min="2" max="2" width="20.85546875" style="5" customWidth="1"/>
    <col min="3" max="3" width="19.140625" style="5" customWidth="1"/>
    <col min="4" max="34" width="3.7109375" style="5" customWidth="1"/>
    <col min="35" max="16384" width="9.140625" style="5"/>
  </cols>
  <sheetData>
    <row r="1" spans="1:34" ht="24" customHeight="1" thickBot="1">
      <c r="A1" s="450" t="s">
        <v>109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2"/>
    </row>
    <row r="2" spans="1:34" ht="20.25" customHeight="1">
      <c r="A2" s="478" t="s">
        <v>0</v>
      </c>
      <c r="B2" s="484" t="s">
        <v>1</v>
      </c>
      <c r="C2" s="470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ht="30.75" customHeight="1">
      <c r="A3" s="479"/>
      <c r="B3" s="485"/>
      <c r="C3" s="471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 ht="27.75" customHeight="1">
      <c r="A4" s="479"/>
      <c r="B4" s="485"/>
      <c r="C4" s="471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ht="27.75" customHeight="1" thickBot="1">
      <c r="A5" s="480"/>
      <c r="B5" s="486"/>
      <c r="C5" s="472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1" t="s">
        <v>2</v>
      </c>
      <c r="B6" s="122" t="s">
        <v>3</v>
      </c>
      <c r="C6" s="123" t="str">
        <f>[1]Nastavni_planovi_11_12!AY48</f>
        <v>Rimanić Magda</v>
      </c>
      <c r="D6" s="234"/>
      <c r="E6" s="124"/>
      <c r="F6" s="369"/>
      <c r="G6" s="370"/>
      <c r="H6" s="371"/>
      <c r="I6" s="371"/>
      <c r="J6" s="371"/>
      <c r="K6" s="372"/>
      <c r="L6" s="373"/>
      <c r="M6" s="369"/>
      <c r="N6" s="370"/>
      <c r="O6" s="371"/>
      <c r="P6" s="371"/>
      <c r="Q6" s="371"/>
      <c r="R6" s="372"/>
      <c r="S6" s="373"/>
      <c r="T6" s="369"/>
      <c r="U6" s="370"/>
      <c r="V6" s="371"/>
      <c r="W6" s="371"/>
      <c r="X6" s="371"/>
      <c r="Y6" s="372"/>
      <c r="Z6" s="373"/>
      <c r="AA6" s="369"/>
      <c r="AB6" s="370"/>
      <c r="AC6" s="371"/>
      <c r="AD6" s="371"/>
      <c r="AE6" s="371"/>
      <c r="AF6" s="372"/>
      <c r="AG6" s="373"/>
      <c r="AH6" s="374"/>
    </row>
    <row r="7" spans="1:34" ht="20.100000000000001" customHeight="1">
      <c r="A7" s="439" t="s">
        <v>4</v>
      </c>
      <c r="B7" s="14" t="s">
        <v>5</v>
      </c>
      <c r="C7" s="111">
        <f>[1]Nastavni_planovi_11_12!AY49</f>
        <v>0</v>
      </c>
      <c r="D7" s="220"/>
      <c r="E7" s="16"/>
      <c r="F7" s="253"/>
      <c r="G7" s="361"/>
      <c r="H7" s="362"/>
      <c r="I7" s="362"/>
      <c r="J7" s="362"/>
      <c r="K7" s="256"/>
      <c r="L7" s="252"/>
      <c r="M7" s="253"/>
      <c r="N7" s="361"/>
      <c r="O7" s="362"/>
      <c r="P7" s="362"/>
      <c r="Q7" s="362"/>
      <c r="R7" s="256"/>
      <c r="S7" s="252"/>
      <c r="T7" s="253"/>
      <c r="U7" s="361"/>
      <c r="V7" s="362"/>
      <c r="W7" s="362"/>
      <c r="X7" s="362"/>
      <c r="Y7" s="256"/>
      <c r="Z7" s="252"/>
      <c r="AA7" s="253"/>
      <c r="AB7" s="361"/>
      <c r="AC7" s="362"/>
      <c r="AD7" s="362"/>
      <c r="AE7" s="362"/>
      <c r="AF7" s="256"/>
      <c r="AG7" s="252"/>
      <c r="AH7" s="258"/>
    </row>
    <row r="8" spans="1:34" ht="20.100000000000001" customHeight="1">
      <c r="A8" s="473"/>
      <c r="B8" s="15" t="s">
        <v>6</v>
      </c>
      <c r="C8" s="96" t="str">
        <f>[1]Nastavni_planovi_11_12!AY50</f>
        <v>Pifar Macuka Renata</v>
      </c>
      <c r="D8" s="220"/>
      <c r="E8" s="16"/>
      <c r="F8" s="253"/>
      <c r="G8" s="361"/>
      <c r="H8" s="362"/>
      <c r="I8" s="362"/>
      <c r="J8" s="362"/>
      <c r="K8" s="256"/>
      <c r="L8" s="252"/>
      <c r="M8" s="253"/>
      <c r="N8" s="361"/>
      <c r="O8" s="362"/>
      <c r="P8" s="362"/>
      <c r="Q8" s="362"/>
      <c r="R8" s="256"/>
      <c r="S8" s="252"/>
      <c r="T8" s="253"/>
      <c r="U8" s="361"/>
      <c r="V8" s="362"/>
      <c r="W8" s="362"/>
      <c r="X8" s="362"/>
      <c r="Y8" s="256"/>
      <c r="Z8" s="252"/>
      <c r="AA8" s="253"/>
      <c r="AB8" s="361"/>
      <c r="AC8" s="362"/>
      <c r="AD8" s="362"/>
      <c r="AE8" s="362" t="s">
        <v>131</v>
      </c>
      <c r="AF8" s="256"/>
      <c r="AG8" s="252"/>
      <c r="AH8" s="258"/>
    </row>
    <row r="9" spans="1:34" ht="20.100000000000001" customHeight="1">
      <c r="A9" s="474"/>
      <c r="B9" s="17" t="s">
        <v>38</v>
      </c>
      <c r="C9" s="98">
        <f>[1]Nastavni_planovi_11_12!AY51</f>
        <v>0</v>
      </c>
      <c r="D9" s="220"/>
      <c r="E9" s="16"/>
      <c r="F9" s="253"/>
      <c r="G9" s="361"/>
      <c r="H9" s="362"/>
      <c r="I9" s="362"/>
      <c r="J9" s="362"/>
      <c r="K9" s="256"/>
      <c r="L9" s="252"/>
      <c r="M9" s="253"/>
      <c r="N9" s="361"/>
      <c r="O9" s="362"/>
      <c r="P9" s="362"/>
      <c r="Q9" s="362"/>
      <c r="R9" s="256"/>
      <c r="S9" s="252"/>
      <c r="T9" s="253"/>
      <c r="U9" s="361"/>
      <c r="V9" s="362"/>
      <c r="W9" s="362"/>
      <c r="X9" s="362"/>
      <c r="Y9" s="256"/>
      <c r="Z9" s="252"/>
      <c r="AA9" s="253"/>
      <c r="AB9" s="361"/>
      <c r="AC9" s="362"/>
      <c r="AD9" s="362"/>
      <c r="AE9" s="362"/>
      <c r="AF9" s="256"/>
      <c r="AG9" s="252"/>
      <c r="AH9" s="258"/>
    </row>
    <row r="10" spans="1:34" ht="20.100000000000001" customHeight="1">
      <c r="A10" s="21" t="s">
        <v>7</v>
      </c>
      <c r="B10" s="125" t="s">
        <v>17</v>
      </c>
      <c r="C10" s="98" t="str">
        <f>[1]Nastavni_planovi_11_12!AY52</f>
        <v>Majušević Mladen</v>
      </c>
      <c r="D10" s="220"/>
      <c r="E10" s="16"/>
      <c r="F10" s="253"/>
      <c r="G10" s="361"/>
      <c r="H10" s="362"/>
      <c r="I10" s="362"/>
      <c r="J10" s="362"/>
      <c r="K10" s="256"/>
      <c r="L10" s="252"/>
      <c r="M10" s="253"/>
      <c r="N10" s="361"/>
      <c r="O10" s="362"/>
      <c r="P10" s="362"/>
      <c r="Q10" s="362"/>
      <c r="R10" s="256"/>
      <c r="S10" s="252"/>
      <c r="T10" s="253"/>
      <c r="U10" s="361"/>
      <c r="V10" s="362"/>
      <c r="W10" s="362"/>
      <c r="X10" s="362"/>
      <c r="Y10" s="256"/>
      <c r="Z10" s="252"/>
      <c r="AA10" s="253"/>
      <c r="AB10" s="361" t="s">
        <v>131</v>
      </c>
      <c r="AC10" s="362"/>
      <c r="AD10" s="362"/>
      <c r="AE10" s="362"/>
      <c r="AF10" s="256"/>
      <c r="AG10" s="252"/>
      <c r="AH10" s="258"/>
    </row>
    <row r="11" spans="1:34" ht="20.100000000000001" customHeight="1">
      <c r="A11" s="21" t="s">
        <v>10</v>
      </c>
      <c r="B11" s="125" t="s">
        <v>19</v>
      </c>
      <c r="C11" s="98" t="str">
        <f>[1]Nastavni_planovi_11_12!AY53</f>
        <v>Hrestak Biševac Martina</v>
      </c>
      <c r="D11" s="220"/>
      <c r="E11" s="16"/>
      <c r="F11" s="253"/>
      <c r="G11" s="361"/>
      <c r="H11" s="362"/>
      <c r="I11" s="362"/>
      <c r="J11" s="362"/>
      <c r="K11" s="256"/>
      <c r="L11" s="252"/>
      <c r="M11" s="253"/>
      <c r="N11" s="361"/>
      <c r="O11" s="362"/>
      <c r="P11" s="362"/>
      <c r="Q11" s="362"/>
      <c r="R11" s="256"/>
      <c r="S11" s="252"/>
      <c r="T11" s="253"/>
      <c r="U11" s="361"/>
      <c r="V11" s="362"/>
      <c r="W11" s="362"/>
      <c r="X11" s="362"/>
      <c r="Y11" s="256"/>
      <c r="Z11" s="252"/>
      <c r="AA11" s="253"/>
      <c r="AB11" s="361"/>
      <c r="AC11" s="362"/>
      <c r="AD11" s="362"/>
      <c r="AE11" s="362"/>
      <c r="AF11" s="256"/>
      <c r="AG11" s="252"/>
      <c r="AH11" s="258"/>
    </row>
    <row r="12" spans="1:34" ht="20.100000000000001" customHeight="1">
      <c r="A12" s="117" t="s">
        <v>12</v>
      </c>
      <c r="B12" s="109" t="s">
        <v>77</v>
      </c>
      <c r="C12" s="112" t="str">
        <f>[1]Nastavni_planovi_11_12!AY54</f>
        <v>Ujčić Anika</v>
      </c>
      <c r="D12" s="220"/>
      <c r="E12" s="16"/>
      <c r="F12" s="253"/>
      <c r="G12" s="361"/>
      <c r="H12" s="362"/>
      <c r="I12" s="362"/>
      <c r="J12" s="362"/>
      <c r="K12" s="256"/>
      <c r="L12" s="252"/>
      <c r="M12" s="253"/>
      <c r="N12" s="361"/>
      <c r="O12" s="362"/>
      <c r="P12" s="362"/>
      <c r="Q12" s="362"/>
      <c r="R12" s="256"/>
      <c r="S12" s="252"/>
      <c r="T12" s="253"/>
      <c r="U12" s="361"/>
      <c r="V12" s="362"/>
      <c r="W12" s="362"/>
      <c r="X12" s="362"/>
      <c r="Y12" s="256"/>
      <c r="Z12" s="252"/>
      <c r="AA12" s="253"/>
      <c r="AB12" s="361"/>
      <c r="AC12" s="362"/>
      <c r="AD12" s="362"/>
      <c r="AE12" s="362"/>
      <c r="AF12" s="256"/>
      <c r="AG12" s="252"/>
      <c r="AH12" s="258"/>
    </row>
    <row r="13" spans="1:34" ht="20.100000000000001" customHeight="1">
      <c r="A13" s="126" t="s">
        <v>14</v>
      </c>
      <c r="B13" s="127" t="s">
        <v>78</v>
      </c>
      <c r="C13" s="23" t="str">
        <f>[1]Nastavni_planovi_11_12!AY56</f>
        <v>Gortan Robert</v>
      </c>
      <c r="D13" s="220"/>
      <c r="E13" s="16"/>
      <c r="F13" s="253"/>
      <c r="G13" s="361"/>
      <c r="H13" s="362"/>
      <c r="I13" s="362" t="s">
        <v>131</v>
      </c>
      <c r="J13" s="362"/>
      <c r="K13" s="256"/>
      <c r="L13" s="252"/>
      <c r="M13" s="253"/>
      <c r="N13" s="361"/>
      <c r="O13" s="362"/>
      <c r="P13" s="362"/>
      <c r="Q13" s="362"/>
      <c r="R13" s="256"/>
      <c r="S13" s="252"/>
      <c r="T13" s="253"/>
      <c r="U13" s="361"/>
      <c r="V13" s="362"/>
      <c r="W13" s="362"/>
      <c r="X13" s="362"/>
      <c r="Y13" s="256"/>
      <c r="Z13" s="252"/>
      <c r="AA13" s="253"/>
      <c r="AB13" s="361"/>
      <c r="AC13" s="362"/>
      <c r="AD13" s="362"/>
      <c r="AE13" s="362"/>
      <c r="AF13" s="256"/>
      <c r="AG13" s="252"/>
      <c r="AH13" s="258"/>
    </row>
    <row r="14" spans="1:34" ht="20.100000000000001" customHeight="1">
      <c r="A14" s="126" t="s">
        <v>16</v>
      </c>
      <c r="B14" s="128" t="s">
        <v>23</v>
      </c>
      <c r="C14" s="23" t="str">
        <f>[1]Nastavni_planovi_11_12!AY57</f>
        <v>Skok Damir</v>
      </c>
      <c r="D14" s="220"/>
      <c r="E14" s="16"/>
      <c r="F14" s="253"/>
      <c r="G14" s="361"/>
      <c r="H14" s="362"/>
      <c r="I14" s="362"/>
      <c r="J14" s="362" t="s">
        <v>131</v>
      </c>
      <c r="K14" s="256"/>
      <c r="L14" s="252"/>
      <c r="M14" s="253"/>
      <c r="N14" s="361"/>
      <c r="O14" s="362"/>
      <c r="P14" s="362"/>
      <c r="Q14" s="362"/>
      <c r="R14" s="256"/>
      <c r="S14" s="252"/>
      <c r="T14" s="253"/>
      <c r="U14" s="361"/>
      <c r="V14" s="362"/>
      <c r="W14" s="362"/>
      <c r="X14" s="362"/>
      <c r="Y14" s="256"/>
      <c r="Z14" s="252"/>
      <c r="AA14" s="253"/>
      <c r="AB14" s="361"/>
      <c r="AC14" s="362"/>
      <c r="AD14" s="362"/>
      <c r="AE14" s="362"/>
      <c r="AF14" s="256"/>
      <c r="AG14" s="252"/>
      <c r="AH14" s="258"/>
    </row>
    <row r="15" spans="1:34" ht="20.100000000000001" customHeight="1">
      <c r="A15" s="482" t="s">
        <v>18</v>
      </c>
      <c r="B15" s="128" t="s">
        <v>79</v>
      </c>
      <c r="C15" s="118" t="str">
        <f>[1]Nastavni_planovi_11_12!AY58</f>
        <v>Morsi Karmen</v>
      </c>
      <c r="D15" s="220"/>
      <c r="E15" s="16"/>
      <c r="F15" s="253"/>
      <c r="G15" s="361"/>
      <c r="H15" s="362"/>
      <c r="I15" s="362"/>
      <c r="J15" s="362"/>
      <c r="K15" s="256"/>
      <c r="L15" s="252"/>
      <c r="M15" s="253"/>
      <c r="N15" s="361"/>
      <c r="O15" s="362"/>
      <c r="P15" s="362"/>
      <c r="Q15" s="362"/>
      <c r="R15" s="256"/>
      <c r="S15" s="252"/>
      <c r="T15" s="253"/>
      <c r="U15" s="361"/>
      <c r="V15" s="362"/>
      <c r="W15" s="362"/>
      <c r="X15" s="362"/>
      <c r="Y15" s="256"/>
      <c r="Z15" s="252"/>
      <c r="AA15" s="253"/>
      <c r="AB15" s="361"/>
      <c r="AC15" s="362"/>
      <c r="AD15" s="362"/>
      <c r="AE15" s="362"/>
      <c r="AF15" s="256"/>
      <c r="AG15" s="252"/>
      <c r="AH15" s="258"/>
    </row>
    <row r="16" spans="1:34" ht="20.100000000000001" customHeight="1">
      <c r="A16" s="483"/>
      <c r="B16" s="128" t="s">
        <v>80</v>
      </c>
      <c r="C16" s="80" t="str">
        <f>[1]Nastavni_planovi_11_12!AY59</f>
        <v>Blašković Silvija</v>
      </c>
      <c r="D16" s="220"/>
      <c r="E16" s="16"/>
      <c r="F16" s="253"/>
      <c r="G16" s="361"/>
      <c r="H16" s="362"/>
      <c r="I16" s="362"/>
      <c r="J16" s="362"/>
      <c r="K16" s="256"/>
      <c r="L16" s="252"/>
      <c r="M16" s="253"/>
      <c r="N16" s="361"/>
      <c r="O16" s="362"/>
      <c r="P16" s="362"/>
      <c r="Q16" s="362"/>
      <c r="R16" s="256"/>
      <c r="S16" s="252"/>
      <c r="T16" s="253"/>
      <c r="U16" s="361"/>
      <c r="V16" s="362"/>
      <c r="W16" s="362"/>
      <c r="X16" s="362"/>
      <c r="Y16" s="256"/>
      <c r="Z16" s="252"/>
      <c r="AA16" s="253"/>
      <c r="AB16" s="361"/>
      <c r="AC16" s="362"/>
      <c r="AD16" s="362"/>
      <c r="AE16" s="362"/>
      <c r="AF16" s="256"/>
      <c r="AG16" s="252"/>
      <c r="AH16" s="258"/>
    </row>
    <row r="17" spans="1:34" ht="20.100000000000001" customHeight="1">
      <c r="A17" s="482" t="s">
        <v>20</v>
      </c>
      <c r="B17" s="129" t="s">
        <v>50</v>
      </c>
      <c r="C17" s="396" t="str">
        <f>[1]Nastavni_planovi_11_12!AY60</f>
        <v>Banko Josip</v>
      </c>
      <c r="D17" s="220"/>
      <c r="E17" s="16"/>
      <c r="F17" s="253"/>
      <c r="G17" s="361"/>
      <c r="H17" s="362"/>
      <c r="I17" s="362"/>
      <c r="J17" s="362"/>
      <c r="K17" s="256"/>
      <c r="L17" s="252"/>
      <c r="M17" s="253"/>
      <c r="N17" s="361"/>
      <c r="O17" s="362"/>
      <c r="P17" s="362"/>
      <c r="Q17" s="362"/>
      <c r="R17" s="256"/>
      <c r="S17" s="252"/>
      <c r="T17" s="253"/>
      <c r="U17" s="361"/>
      <c r="V17" s="362"/>
      <c r="W17" s="362"/>
      <c r="X17" s="362"/>
      <c r="Y17" s="256"/>
      <c r="Z17" s="252"/>
      <c r="AA17" s="253"/>
      <c r="AB17" s="361"/>
      <c r="AC17" s="362"/>
      <c r="AD17" s="362"/>
      <c r="AE17" s="362"/>
      <c r="AF17" s="256"/>
      <c r="AG17" s="252"/>
      <c r="AH17" s="258"/>
    </row>
    <row r="18" spans="1:34" ht="20.100000000000001" customHeight="1">
      <c r="A18" s="483"/>
      <c r="B18" s="130" t="s">
        <v>51</v>
      </c>
      <c r="C18" s="455"/>
      <c r="D18" s="220"/>
      <c r="E18" s="16"/>
      <c r="F18" s="253"/>
      <c r="G18" s="361"/>
      <c r="H18" s="362"/>
      <c r="I18" s="362"/>
      <c r="J18" s="362"/>
      <c r="K18" s="256"/>
      <c r="L18" s="252"/>
      <c r="M18" s="253"/>
      <c r="N18" s="361"/>
      <c r="O18" s="362"/>
      <c r="P18" s="362"/>
      <c r="Q18" s="362"/>
      <c r="R18" s="256"/>
      <c r="S18" s="252"/>
      <c r="T18" s="253"/>
      <c r="U18" s="361"/>
      <c r="V18" s="362"/>
      <c r="W18" s="362"/>
      <c r="X18" s="362"/>
      <c r="Y18" s="256"/>
      <c r="Z18" s="252"/>
      <c r="AA18" s="253"/>
      <c r="AB18" s="361"/>
      <c r="AC18" s="362"/>
      <c r="AD18" s="362"/>
      <c r="AE18" s="362"/>
      <c r="AF18" s="256"/>
      <c r="AG18" s="252"/>
      <c r="AH18" s="258"/>
    </row>
    <row r="19" spans="1:34" ht="20.100000000000001" customHeight="1">
      <c r="A19" s="481" t="s">
        <v>22</v>
      </c>
      <c r="B19" s="27" t="s">
        <v>81</v>
      </c>
      <c r="C19" s="477" t="str">
        <f>[1]Nastavni_planovi_11_12!AY62</f>
        <v>Banko Josip</v>
      </c>
      <c r="D19" s="220"/>
      <c r="E19" s="16"/>
      <c r="F19" s="253"/>
      <c r="G19" s="361"/>
      <c r="H19" s="362"/>
      <c r="I19" s="362"/>
      <c r="J19" s="362"/>
      <c r="K19" s="256"/>
      <c r="L19" s="252"/>
      <c r="M19" s="253"/>
      <c r="N19" s="361"/>
      <c r="O19" s="362"/>
      <c r="P19" s="362"/>
      <c r="Q19" s="362"/>
      <c r="R19" s="256"/>
      <c r="S19" s="252"/>
      <c r="T19" s="253"/>
      <c r="U19" s="361"/>
      <c r="V19" s="362"/>
      <c r="W19" s="362"/>
      <c r="X19" s="362"/>
      <c r="Y19" s="256"/>
      <c r="Z19" s="252"/>
      <c r="AA19" s="253"/>
      <c r="AB19" s="361"/>
      <c r="AC19" s="362"/>
      <c r="AD19" s="362"/>
      <c r="AE19" s="362"/>
      <c r="AF19" s="256"/>
      <c r="AG19" s="252"/>
      <c r="AH19" s="258"/>
    </row>
    <row r="20" spans="1:34" ht="20.100000000000001" customHeight="1">
      <c r="A20" s="481"/>
      <c r="B20" s="42" t="s">
        <v>82</v>
      </c>
      <c r="C20" s="445"/>
      <c r="D20" s="220"/>
      <c r="E20" s="16"/>
      <c r="F20" s="253"/>
      <c r="G20" s="361"/>
      <c r="H20" s="362"/>
      <c r="I20" s="362"/>
      <c r="J20" s="362"/>
      <c r="K20" s="256"/>
      <c r="L20" s="252"/>
      <c r="M20" s="253"/>
      <c r="N20" s="361"/>
      <c r="O20" s="362"/>
      <c r="P20" s="362"/>
      <c r="Q20" s="362"/>
      <c r="R20" s="256"/>
      <c r="S20" s="252"/>
      <c r="T20" s="253"/>
      <c r="U20" s="361"/>
      <c r="V20" s="362"/>
      <c r="W20" s="362"/>
      <c r="X20" s="362"/>
      <c r="Y20" s="256"/>
      <c r="Z20" s="252"/>
      <c r="AA20" s="253"/>
      <c r="AB20" s="361"/>
      <c r="AC20" s="362"/>
      <c r="AD20" s="362"/>
      <c r="AE20" s="362"/>
      <c r="AF20" s="256"/>
      <c r="AG20" s="252"/>
      <c r="AH20" s="258"/>
    </row>
    <row r="21" spans="1:34" ht="27" customHeight="1">
      <c r="A21" s="131" t="s">
        <v>24</v>
      </c>
      <c r="B21" s="132" t="s">
        <v>83</v>
      </c>
      <c r="C21" s="133" t="str">
        <f>[1]Nastavni_planovi_11_12!AY64</f>
        <v>Brožić Toni</v>
      </c>
      <c r="D21" s="220"/>
      <c r="E21" s="16"/>
      <c r="F21" s="253"/>
      <c r="G21" s="361"/>
      <c r="H21" s="362"/>
      <c r="I21" s="362"/>
      <c r="J21" s="362"/>
      <c r="K21" s="256"/>
      <c r="L21" s="252"/>
      <c r="M21" s="253"/>
      <c r="N21" s="361"/>
      <c r="O21" s="362"/>
      <c r="P21" s="362"/>
      <c r="Q21" s="362"/>
      <c r="R21" s="256"/>
      <c r="S21" s="252"/>
      <c r="T21" s="253"/>
      <c r="U21" s="361"/>
      <c r="V21" s="362"/>
      <c r="W21" s="362"/>
      <c r="X21" s="362"/>
      <c r="Y21" s="256"/>
      <c r="Z21" s="252"/>
      <c r="AA21" s="253"/>
      <c r="AB21" s="361"/>
      <c r="AC21" s="362"/>
      <c r="AD21" s="362"/>
      <c r="AE21" s="362"/>
      <c r="AF21" s="256"/>
      <c r="AG21" s="252"/>
      <c r="AH21" s="258"/>
    </row>
    <row r="22" spans="1:34" ht="20.100000000000001" customHeight="1">
      <c r="A22" s="475" t="s">
        <v>26</v>
      </c>
      <c r="B22" s="27" t="s">
        <v>84</v>
      </c>
      <c r="C22" s="477" t="str">
        <f>[1]Nastavni_planovi_11_12!$AY$66</f>
        <v>Milanović Ferdo</v>
      </c>
      <c r="D22" s="220"/>
      <c r="E22" s="16"/>
      <c r="F22" s="253"/>
      <c r="G22" s="361"/>
      <c r="H22" s="362"/>
      <c r="I22" s="362"/>
      <c r="J22" s="362"/>
      <c r="K22" s="256"/>
      <c r="L22" s="252"/>
      <c r="M22" s="253"/>
      <c r="N22" s="361"/>
      <c r="O22" s="362"/>
      <c r="P22" s="362"/>
      <c r="Q22" s="362"/>
      <c r="R22" s="256"/>
      <c r="S22" s="252"/>
      <c r="T22" s="253"/>
      <c r="U22" s="361"/>
      <c r="V22" s="362"/>
      <c r="W22" s="362"/>
      <c r="X22" s="362"/>
      <c r="Y22" s="256"/>
      <c r="Z22" s="252"/>
      <c r="AA22" s="253"/>
      <c r="AB22" s="361"/>
      <c r="AC22" s="362"/>
      <c r="AD22" s="362"/>
      <c r="AE22" s="362"/>
      <c r="AF22" s="256"/>
      <c r="AG22" s="252"/>
      <c r="AH22" s="258" t="s">
        <v>131</v>
      </c>
    </row>
    <row r="23" spans="1:34" ht="20.100000000000001" customHeight="1">
      <c r="A23" s="476"/>
      <c r="B23" s="42" t="s">
        <v>85</v>
      </c>
      <c r="C23" s="445"/>
      <c r="D23" s="220"/>
      <c r="E23" s="16"/>
      <c r="F23" s="253"/>
      <c r="G23" s="361"/>
      <c r="H23" s="362"/>
      <c r="I23" s="362"/>
      <c r="J23" s="362"/>
      <c r="K23" s="256"/>
      <c r="L23" s="252"/>
      <c r="M23" s="253"/>
      <c r="N23" s="361"/>
      <c r="O23" s="362"/>
      <c r="P23" s="362"/>
      <c r="Q23" s="362"/>
      <c r="R23" s="256"/>
      <c r="S23" s="252"/>
      <c r="T23" s="253"/>
      <c r="U23" s="361"/>
      <c r="V23" s="362"/>
      <c r="W23" s="362"/>
      <c r="X23" s="362"/>
      <c r="Y23" s="256"/>
      <c r="Z23" s="252"/>
      <c r="AA23" s="253"/>
      <c r="AB23" s="361"/>
      <c r="AC23" s="362"/>
      <c r="AD23" s="362"/>
      <c r="AE23" s="362"/>
      <c r="AF23" s="256"/>
      <c r="AG23" s="252"/>
      <c r="AH23" s="258"/>
    </row>
    <row r="24" spans="1:34" ht="20.100000000000001" customHeight="1">
      <c r="A24" s="439" t="s">
        <v>28</v>
      </c>
      <c r="B24" s="18" t="s">
        <v>35</v>
      </c>
      <c r="C24" s="134" t="str">
        <f>[1]Nastavni_planovi_11_12!AY68</f>
        <v>Jurjević Bernard</v>
      </c>
      <c r="D24" s="220"/>
      <c r="E24" s="16"/>
      <c r="F24" s="253"/>
      <c r="G24" s="361"/>
      <c r="H24" s="362"/>
      <c r="I24" s="362"/>
      <c r="J24" s="362"/>
      <c r="K24" s="256"/>
      <c r="L24" s="252"/>
      <c r="M24" s="253"/>
      <c r="N24" s="361"/>
      <c r="O24" s="362"/>
      <c r="P24" s="362"/>
      <c r="Q24" s="362"/>
      <c r="R24" s="256"/>
      <c r="S24" s="252"/>
      <c r="T24" s="253"/>
      <c r="U24" s="361"/>
      <c r="V24" s="362"/>
      <c r="W24" s="362"/>
      <c r="X24" s="362"/>
      <c r="Y24" s="256"/>
      <c r="Z24" s="252"/>
      <c r="AA24" s="253" t="s">
        <v>131</v>
      </c>
      <c r="AB24" s="361"/>
      <c r="AC24" s="362"/>
      <c r="AD24" s="362"/>
      <c r="AE24" s="362"/>
      <c r="AF24" s="256"/>
      <c r="AG24" s="252"/>
      <c r="AH24" s="258"/>
    </row>
    <row r="25" spans="1:34" ht="20.100000000000001" customHeight="1">
      <c r="A25" s="443"/>
      <c r="B25" s="71" t="s">
        <v>86</v>
      </c>
      <c r="C25" s="30" t="str">
        <f>[1]Nastavni_planovi_11_12!AY69</f>
        <v>Stemberger Sergio</v>
      </c>
      <c r="D25" s="220"/>
      <c r="E25" s="16"/>
      <c r="F25" s="253"/>
      <c r="G25" s="361"/>
      <c r="H25" s="362"/>
      <c r="I25" s="362"/>
      <c r="J25" s="362"/>
      <c r="K25" s="256"/>
      <c r="L25" s="252"/>
      <c r="M25" s="253"/>
      <c r="N25" s="361"/>
      <c r="O25" s="362"/>
      <c r="P25" s="362"/>
      <c r="Q25" s="362"/>
      <c r="R25" s="256"/>
      <c r="S25" s="252"/>
      <c r="T25" s="253"/>
      <c r="U25" s="361"/>
      <c r="V25" s="362"/>
      <c r="W25" s="362"/>
      <c r="X25" s="362"/>
      <c r="Y25" s="256"/>
      <c r="Z25" s="252"/>
      <c r="AA25" s="253"/>
      <c r="AB25" s="361"/>
      <c r="AC25" s="362"/>
      <c r="AD25" s="362"/>
      <c r="AE25" s="362"/>
      <c r="AF25" s="256"/>
      <c r="AG25" s="252"/>
      <c r="AH25" s="258"/>
    </row>
    <row r="26" spans="1:34" ht="20.100000000000001" customHeight="1">
      <c r="A26" s="439" t="s">
        <v>31</v>
      </c>
      <c r="B26" s="135" t="s">
        <v>87</v>
      </c>
      <c r="C26" s="30" t="str">
        <f>[1]Nastavni_planovi_11_12!AY70</f>
        <v>Prica Srđan</v>
      </c>
      <c r="D26" s="220"/>
      <c r="E26" s="16"/>
      <c r="F26" s="253"/>
      <c r="G26" s="361"/>
      <c r="H26" s="362"/>
      <c r="I26" s="362"/>
      <c r="J26" s="362"/>
      <c r="K26" s="256"/>
      <c r="L26" s="252"/>
      <c r="M26" s="253"/>
      <c r="N26" s="361"/>
      <c r="O26" s="362"/>
      <c r="P26" s="362"/>
      <c r="Q26" s="362"/>
      <c r="R26" s="256"/>
      <c r="S26" s="252"/>
      <c r="T26" s="253"/>
      <c r="U26" s="361"/>
      <c r="V26" s="362"/>
      <c r="W26" s="362"/>
      <c r="X26" s="362"/>
      <c r="Y26" s="256"/>
      <c r="Z26" s="252"/>
      <c r="AA26" s="253"/>
      <c r="AB26" s="361"/>
      <c r="AC26" s="362"/>
      <c r="AD26" s="362"/>
      <c r="AE26" s="362"/>
      <c r="AF26" s="256"/>
      <c r="AG26" s="252"/>
      <c r="AH26" s="258"/>
    </row>
    <row r="27" spans="1:34" ht="20.100000000000001" customHeight="1" thickBot="1">
      <c r="A27" s="449"/>
      <c r="B27" s="136" t="s">
        <v>88</v>
      </c>
      <c r="C27" s="30" t="str">
        <f>[1]Nastavni_planovi_11_12!AY71</f>
        <v>Prica Srđan</v>
      </c>
      <c r="D27" s="233"/>
      <c r="E27" s="121"/>
      <c r="F27" s="261"/>
      <c r="G27" s="363"/>
      <c r="H27" s="364"/>
      <c r="I27" s="364"/>
      <c r="J27" s="364"/>
      <c r="K27" s="264"/>
      <c r="L27" s="260"/>
      <c r="M27" s="261"/>
      <c r="N27" s="363"/>
      <c r="O27" s="364"/>
      <c r="P27" s="364"/>
      <c r="Q27" s="364"/>
      <c r="R27" s="264"/>
      <c r="S27" s="260"/>
      <c r="T27" s="261"/>
      <c r="U27" s="363"/>
      <c r="V27" s="364"/>
      <c r="W27" s="364"/>
      <c r="X27" s="364"/>
      <c r="Y27" s="264"/>
      <c r="Z27" s="260"/>
      <c r="AA27" s="261"/>
      <c r="AB27" s="363"/>
      <c r="AC27" s="364"/>
      <c r="AD27" s="364"/>
      <c r="AE27" s="364"/>
      <c r="AF27" s="264"/>
      <c r="AG27" s="260"/>
      <c r="AH27" s="267"/>
    </row>
    <row r="28" spans="1:34" ht="24" customHeight="1" thickBot="1">
      <c r="A28" s="450" t="s">
        <v>109</v>
      </c>
      <c r="B28" s="451"/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  <c r="AH28" s="452"/>
    </row>
    <row r="29" spans="1:34" ht="20.100000000000001" customHeight="1">
      <c r="A29" s="478" t="s">
        <v>0</v>
      </c>
      <c r="B29" s="484" t="s">
        <v>1</v>
      </c>
      <c r="C29" s="470" t="s">
        <v>37</v>
      </c>
      <c r="D29" s="415" t="s">
        <v>121</v>
      </c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  <c r="AC29" s="415"/>
      <c r="AD29" s="415"/>
      <c r="AE29" s="415"/>
      <c r="AF29" s="415"/>
      <c r="AG29" s="415"/>
      <c r="AH29" s="416"/>
    </row>
    <row r="30" spans="1:34" ht="34.5" customHeight="1">
      <c r="A30" s="479"/>
      <c r="B30" s="485"/>
      <c r="C30" s="471"/>
      <c r="D30" s="408" t="s">
        <v>122</v>
      </c>
      <c r="E30" s="409"/>
      <c r="F30" s="409"/>
      <c r="G30" s="409"/>
      <c r="H30" s="409"/>
      <c r="I30" s="409"/>
      <c r="J30" s="410" t="s">
        <v>123</v>
      </c>
      <c r="K30" s="409"/>
      <c r="L30" s="409"/>
      <c r="M30" s="409"/>
      <c r="N30" s="409"/>
      <c r="O30" s="409"/>
      <c r="P30" s="411"/>
      <c r="Q30" s="410" t="s">
        <v>124</v>
      </c>
      <c r="R30" s="409"/>
      <c r="S30" s="409"/>
      <c r="T30" s="409"/>
      <c r="U30" s="409"/>
      <c r="V30" s="409"/>
      <c r="W30" s="411"/>
      <c r="X30" s="410" t="s">
        <v>125</v>
      </c>
      <c r="Y30" s="409"/>
      <c r="Z30" s="409"/>
      <c r="AA30" s="409"/>
      <c r="AB30" s="409"/>
      <c r="AC30" s="409"/>
      <c r="AD30" s="409"/>
      <c r="AE30" s="403"/>
      <c r="AF30" s="409"/>
      <c r="AG30" s="409"/>
      <c r="AH30" s="427"/>
    </row>
    <row r="31" spans="1:34" ht="20.100000000000001" customHeight="1">
      <c r="A31" s="479"/>
      <c r="B31" s="485"/>
      <c r="C31" s="471"/>
      <c r="D31" s="47">
        <v>1</v>
      </c>
      <c r="E31" s="34">
        <v>2</v>
      </c>
      <c r="F31" s="34">
        <v>3</v>
      </c>
      <c r="G31" s="34">
        <v>4</v>
      </c>
      <c r="H31" s="197">
        <v>5</v>
      </c>
      <c r="I31" s="198">
        <v>6</v>
      </c>
      <c r="J31" s="35">
        <v>7</v>
      </c>
      <c r="K31" s="33">
        <v>8</v>
      </c>
      <c r="L31" s="34">
        <v>9</v>
      </c>
      <c r="M31" s="34">
        <v>10</v>
      </c>
      <c r="N31" s="34">
        <v>11</v>
      </c>
      <c r="O31" s="197">
        <v>12</v>
      </c>
      <c r="P31" s="199">
        <v>13</v>
      </c>
      <c r="Q31" s="35">
        <v>14</v>
      </c>
      <c r="R31" s="33">
        <v>15</v>
      </c>
      <c r="S31" s="34">
        <v>16</v>
      </c>
      <c r="T31" s="34">
        <v>17</v>
      </c>
      <c r="U31" s="34">
        <v>18</v>
      </c>
      <c r="V31" s="197">
        <v>19</v>
      </c>
      <c r="W31" s="198">
        <v>20</v>
      </c>
      <c r="X31" s="35">
        <v>21</v>
      </c>
      <c r="Y31" s="33">
        <v>22</v>
      </c>
      <c r="Z31" s="34">
        <v>23</v>
      </c>
      <c r="AA31" s="34">
        <v>24</v>
      </c>
      <c r="AB31" s="34">
        <v>25</v>
      </c>
      <c r="AC31" s="197">
        <v>26</v>
      </c>
      <c r="AD31" s="200">
        <v>27</v>
      </c>
      <c r="AE31" s="33">
        <v>28</v>
      </c>
      <c r="AF31" s="33">
        <v>29</v>
      </c>
      <c r="AG31" s="201">
        <v>30</v>
      </c>
      <c r="AH31" s="202"/>
    </row>
    <row r="32" spans="1:34" ht="20.100000000000001" customHeight="1" thickBot="1">
      <c r="A32" s="480"/>
      <c r="B32" s="486"/>
      <c r="C32" s="472"/>
      <c r="D32" s="50" t="s">
        <v>43</v>
      </c>
      <c r="E32" s="37" t="s">
        <v>39</v>
      </c>
      <c r="F32" s="37" t="s">
        <v>40</v>
      </c>
      <c r="G32" s="37" t="s">
        <v>41</v>
      </c>
      <c r="H32" s="203" t="s">
        <v>39</v>
      </c>
      <c r="I32" s="204" t="s">
        <v>42</v>
      </c>
      <c r="J32" s="38" t="s">
        <v>41</v>
      </c>
      <c r="K32" s="36" t="s">
        <v>43</v>
      </c>
      <c r="L32" s="37" t="s">
        <v>39</v>
      </c>
      <c r="M32" s="37" t="s">
        <v>40</v>
      </c>
      <c r="N32" s="37" t="s">
        <v>41</v>
      </c>
      <c r="O32" s="203" t="s">
        <v>39</v>
      </c>
      <c r="P32" s="205" t="s">
        <v>42</v>
      </c>
      <c r="Q32" s="38" t="s">
        <v>41</v>
      </c>
      <c r="R32" s="36" t="s">
        <v>43</v>
      </c>
      <c r="S32" s="37" t="s">
        <v>39</v>
      </c>
      <c r="T32" s="37" t="s">
        <v>40</v>
      </c>
      <c r="U32" s="37" t="s">
        <v>41</v>
      </c>
      <c r="V32" s="203" t="s">
        <v>39</v>
      </c>
      <c r="W32" s="204" t="s">
        <v>42</v>
      </c>
      <c r="X32" s="38" t="s">
        <v>41</v>
      </c>
      <c r="Y32" s="36" t="s">
        <v>43</v>
      </c>
      <c r="Z32" s="37" t="s">
        <v>39</v>
      </c>
      <c r="AA32" s="37" t="s">
        <v>40</v>
      </c>
      <c r="AB32" s="37" t="s">
        <v>41</v>
      </c>
      <c r="AC32" s="203" t="s">
        <v>39</v>
      </c>
      <c r="AD32" s="206" t="s">
        <v>42</v>
      </c>
      <c r="AE32" s="36" t="s">
        <v>41</v>
      </c>
      <c r="AF32" s="36" t="s">
        <v>43</v>
      </c>
      <c r="AG32" s="207" t="s">
        <v>39</v>
      </c>
      <c r="AH32" s="208"/>
    </row>
    <row r="33" spans="1:34" ht="20.100000000000001" customHeight="1" thickTop="1">
      <c r="A33" s="11" t="str">
        <f t="shared" ref="A33:B54" si="0">A6</f>
        <v>1.</v>
      </c>
      <c r="B33" s="122" t="str">
        <f t="shared" si="0"/>
        <v>Hrvatski jezik</v>
      </c>
      <c r="C33" s="123" t="str">
        <f t="shared" ref="C33:C54" si="1">C6</f>
        <v>Rimanić Magda</v>
      </c>
      <c r="D33" s="375"/>
      <c r="E33" s="376"/>
      <c r="F33" s="376"/>
      <c r="G33" s="376" t="s">
        <v>131</v>
      </c>
      <c r="H33" s="377"/>
      <c r="I33" s="378"/>
      <c r="J33" s="379"/>
      <c r="K33" s="380"/>
      <c r="L33" s="376"/>
      <c r="M33" s="376"/>
      <c r="N33" s="376"/>
      <c r="O33" s="377"/>
      <c r="P33" s="378"/>
      <c r="Q33" s="379" t="s">
        <v>131</v>
      </c>
      <c r="R33" s="380"/>
      <c r="S33" s="376"/>
      <c r="T33" s="376"/>
      <c r="U33" s="376"/>
      <c r="V33" s="377"/>
      <c r="W33" s="378"/>
      <c r="X33" s="379"/>
      <c r="Y33" s="380"/>
      <c r="Z33" s="376"/>
      <c r="AA33" s="376"/>
      <c r="AB33" s="376"/>
      <c r="AC33" s="377"/>
      <c r="AD33" s="378"/>
      <c r="AE33" s="379"/>
      <c r="AF33" s="380"/>
      <c r="AG33" s="381"/>
      <c r="AH33" s="235"/>
    </row>
    <row r="34" spans="1:34" ht="20.100000000000001" customHeight="1">
      <c r="A34" s="139" t="str">
        <f t="shared" si="0"/>
        <v>2.</v>
      </c>
      <c r="B34" s="14" t="str">
        <f t="shared" si="0"/>
        <v>Strani jezik I</v>
      </c>
      <c r="C34" s="111">
        <f t="shared" si="1"/>
        <v>0</v>
      </c>
      <c r="D34" s="268"/>
      <c r="E34" s="245"/>
      <c r="F34" s="245"/>
      <c r="G34" s="245"/>
      <c r="H34" s="269"/>
      <c r="I34" s="270"/>
      <c r="J34" s="249"/>
      <c r="K34" s="244"/>
      <c r="L34" s="245"/>
      <c r="M34" s="245"/>
      <c r="N34" s="245"/>
      <c r="O34" s="269"/>
      <c r="P34" s="270"/>
      <c r="Q34" s="249"/>
      <c r="R34" s="244"/>
      <c r="S34" s="245"/>
      <c r="T34" s="245"/>
      <c r="U34" s="245"/>
      <c r="V34" s="269"/>
      <c r="W34" s="270"/>
      <c r="X34" s="249"/>
      <c r="Y34" s="244"/>
      <c r="Z34" s="245"/>
      <c r="AA34" s="245"/>
      <c r="AB34" s="245"/>
      <c r="AC34" s="269"/>
      <c r="AD34" s="270"/>
      <c r="AE34" s="249"/>
      <c r="AF34" s="244"/>
      <c r="AG34" s="271"/>
      <c r="AH34" s="236"/>
    </row>
    <row r="35" spans="1:34" ht="20.100000000000001" customHeight="1">
      <c r="A35" s="140"/>
      <c r="B35" s="15" t="str">
        <f t="shared" si="0"/>
        <v>a)Engleski jezik</v>
      </c>
      <c r="C35" s="96" t="str">
        <f t="shared" si="1"/>
        <v>Pifar Macuka Renata</v>
      </c>
      <c r="D35" s="273"/>
      <c r="E35" s="255"/>
      <c r="F35" s="255"/>
      <c r="G35" s="255"/>
      <c r="H35" s="274"/>
      <c r="I35" s="275"/>
      <c r="J35" s="253"/>
      <c r="K35" s="254"/>
      <c r="L35" s="255"/>
      <c r="M35" s="255"/>
      <c r="N35" s="255"/>
      <c r="O35" s="274"/>
      <c r="P35" s="275"/>
      <c r="Q35" s="253"/>
      <c r="R35" s="254"/>
      <c r="S35" s="255"/>
      <c r="T35" s="255"/>
      <c r="U35" s="255"/>
      <c r="V35" s="274"/>
      <c r="W35" s="275"/>
      <c r="X35" s="253"/>
      <c r="Y35" s="254"/>
      <c r="Z35" s="255"/>
      <c r="AA35" s="255"/>
      <c r="AB35" s="255"/>
      <c r="AC35" s="274"/>
      <c r="AD35" s="275"/>
      <c r="AE35" s="253"/>
      <c r="AF35" s="254"/>
      <c r="AG35" s="276"/>
      <c r="AH35" s="226"/>
    </row>
    <row r="36" spans="1:34" ht="20.100000000000001" customHeight="1">
      <c r="A36" s="141"/>
      <c r="B36" s="17" t="str">
        <f t="shared" si="0"/>
        <v>b)Njemački jezik</v>
      </c>
      <c r="C36" s="98">
        <f t="shared" si="1"/>
        <v>0</v>
      </c>
      <c r="D36" s="273"/>
      <c r="E36" s="255"/>
      <c r="F36" s="255"/>
      <c r="G36" s="255"/>
      <c r="H36" s="274"/>
      <c r="I36" s="275"/>
      <c r="J36" s="253"/>
      <c r="K36" s="254"/>
      <c r="L36" s="255"/>
      <c r="M36" s="255"/>
      <c r="N36" s="255"/>
      <c r="O36" s="274"/>
      <c r="P36" s="275"/>
      <c r="Q36" s="253"/>
      <c r="R36" s="254"/>
      <c r="S36" s="255"/>
      <c r="T36" s="255"/>
      <c r="U36" s="255"/>
      <c r="V36" s="274"/>
      <c r="W36" s="275"/>
      <c r="X36" s="253"/>
      <c r="Y36" s="254"/>
      <c r="Z36" s="255"/>
      <c r="AA36" s="255"/>
      <c r="AB36" s="255"/>
      <c r="AC36" s="274"/>
      <c r="AD36" s="275"/>
      <c r="AE36" s="253"/>
      <c r="AF36" s="254"/>
      <c r="AG36" s="276"/>
      <c r="AH36" s="226"/>
    </row>
    <row r="37" spans="1:34" ht="20.100000000000001" customHeight="1">
      <c r="A37" s="21" t="str">
        <f t="shared" si="0"/>
        <v>3.</v>
      </c>
      <c r="B37" s="125" t="str">
        <f t="shared" si="0"/>
        <v>Povijest</v>
      </c>
      <c r="C37" s="98" t="str">
        <f t="shared" si="1"/>
        <v>Majušević Mladen</v>
      </c>
      <c r="D37" s="273"/>
      <c r="E37" s="255"/>
      <c r="F37" s="255"/>
      <c r="G37" s="255"/>
      <c r="H37" s="274"/>
      <c r="I37" s="275"/>
      <c r="J37" s="253"/>
      <c r="K37" s="254"/>
      <c r="L37" s="255"/>
      <c r="M37" s="255"/>
      <c r="N37" s="255"/>
      <c r="O37" s="274"/>
      <c r="P37" s="275"/>
      <c r="Q37" s="253"/>
      <c r="R37" s="254"/>
      <c r="S37" s="255"/>
      <c r="T37" s="255"/>
      <c r="U37" s="255"/>
      <c r="V37" s="274"/>
      <c r="W37" s="275"/>
      <c r="X37" s="253"/>
      <c r="Y37" s="254"/>
      <c r="Z37" s="255"/>
      <c r="AA37" s="255"/>
      <c r="AB37" s="255"/>
      <c r="AC37" s="274"/>
      <c r="AD37" s="275"/>
      <c r="AE37" s="253"/>
      <c r="AF37" s="254"/>
      <c r="AG37" s="276"/>
      <c r="AH37" s="226"/>
    </row>
    <row r="38" spans="1:34" ht="20.100000000000001" customHeight="1">
      <c r="A38" s="21" t="str">
        <f t="shared" si="0"/>
        <v>4.</v>
      </c>
      <c r="B38" s="125" t="str">
        <f t="shared" si="0"/>
        <v>Geografija</v>
      </c>
      <c r="C38" s="98" t="str">
        <f t="shared" si="1"/>
        <v>Hrestak Biševac Martina</v>
      </c>
      <c r="D38" s="273"/>
      <c r="E38" s="255"/>
      <c r="F38" s="255"/>
      <c r="G38" s="255"/>
      <c r="H38" s="274"/>
      <c r="I38" s="275"/>
      <c r="J38" s="253"/>
      <c r="K38" s="254"/>
      <c r="L38" s="255"/>
      <c r="M38" s="255"/>
      <c r="N38" s="255" t="s">
        <v>131</v>
      </c>
      <c r="O38" s="274"/>
      <c r="P38" s="275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278"/>
      <c r="AH38" s="226"/>
    </row>
    <row r="39" spans="1:34" ht="20.100000000000001" customHeight="1">
      <c r="A39" s="145" t="str">
        <f t="shared" si="0"/>
        <v>5.</v>
      </c>
      <c r="B39" s="137" t="str">
        <f t="shared" si="0"/>
        <v>Tjelesna izdravstvena kultura</v>
      </c>
      <c r="C39" s="112" t="str">
        <f t="shared" si="1"/>
        <v>Ujčić Anika</v>
      </c>
      <c r="D39" s="273"/>
      <c r="E39" s="255"/>
      <c r="F39" s="255"/>
      <c r="G39" s="255"/>
      <c r="H39" s="274"/>
      <c r="I39" s="275"/>
      <c r="J39" s="253"/>
      <c r="K39" s="254"/>
      <c r="L39" s="255"/>
      <c r="M39" s="255"/>
      <c r="N39" s="255"/>
      <c r="O39" s="274"/>
      <c r="P39" s="275"/>
      <c r="Q39" s="253"/>
      <c r="R39" s="254"/>
      <c r="S39" s="255"/>
      <c r="T39" s="255"/>
      <c r="U39" s="255"/>
      <c r="V39" s="274"/>
      <c r="W39" s="275"/>
      <c r="X39" s="253"/>
      <c r="Y39" s="254"/>
      <c r="Z39" s="255"/>
      <c r="AA39" s="255"/>
      <c r="AB39" s="255"/>
      <c r="AC39" s="274"/>
      <c r="AD39" s="275"/>
      <c r="AE39" s="253"/>
      <c r="AF39" s="254"/>
      <c r="AG39" s="276"/>
      <c r="AH39" s="226"/>
    </row>
    <row r="40" spans="1:34" ht="20.100000000000001" customHeight="1">
      <c r="A40" s="142" t="s">
        <v>14</v>
      </c>
      <c r="B40" s="138" t="str">
        <f t="shared" si="0"/>
        <v xml:space="preserve">Matematika </v>
      </c>
      <c r="C40" s="30" t="str">
        <f t="shared" si="1"/>
        <v>Gortan Robert</v>
      </c>
      <c r="D40" s="273"/>
      <c r="E40" s="255"/>
      <c r="F40" s="255" t="s">
        <v>131</v>
      </c>
      <c r="G40" s="255"/>
      <c r="H40" s="274"/>
      <c r="I40" s="275"/>
      <c r="J40" s="253"/>
      <c r="K40" s="254"/>
      <c r="L40" s="255"/>
      <c r="M40" s="255"/>
      <c r="N40" s="255"/>
      <c r="O40" s="274"/>
      <c r="P40" s="275"/>
      <c r="Q40" s="253"/>
      <c r="R40" s="254"/>
      <c r="S40" s="255"/>
      <c r="T40" s="255"/>
      <c r="U40" s="255"/>
      <c r="V40" s="274"/>
      <c r="W40" s="275"/>
      <c r="X40" s="253"/>
      <c r="Y40" s="254"/>
      <c r="Z40" s="255"/>
      <c r="AA40" s="255"/>
      <c r="AB40" s="255"/>
      <c r="AC40" s="274"/>
      <c r="AD40" s="275"/>
      <c r="AE40" s="253"/>
      <c r="AF40" s="254"/>
      <c r="AG40" s="276"/>
      <c r="AH40" s="226"/>
    </row>
    <row r="41" spans="1:34" ht="20.100000000000001" customHeight="1">
      <c r="A41" s="145" t="s">
        <v>16</v>
      </c>
      <c r="B41" s="149" t="str">
        <f t="shared" si="0"/>
        <v>Fizika</v>
      </c>
      <c r="C41" s="23" t="str">
        <f t="shared" si="1"/>
        <v>Skok Damir</v>
      </c>
      <c r="D41" s="273"/>
      <c r="E41" s="255"/>
      <c r="F41" s="255"/>
      <c r="G41" s="255"/>
      <c r="H41" s="274"/>
      <c r="I41" s="275"/>
      <c r="J41" s="253"/>
      <c r="K41" s="254"/>
      <c r="L41" s="255"/>
      <c r="M41" s="255"/>
      <c r="N41" s="255"/>
      <c r="O41" s="274"/>
      <c r="P41" s="275"/>
      <c r="Q41" s="253"/>
      <c r="R41" s="254"/>
      <c r="S41" s="255"/>
      <c r="T41" s="255"/>
      <c r="U41" s="255"/>
      <c r="V41" s="274"/>
      <c r="W41" s="275"/>
      <c r="X41" s="253"/>
      <c r="Y41" s="254"/>
      <c r="Z41" s="255"/>
      <c r="AA41" s="255"/>
      <c r="AB41" s="255"/>
      <c r="AC41" s="274"/>
      <c r="AD41" s="275"/>
      <c r="AE41" s="253"/>
      <c r="AF41" s="254"/>
      <c r="AG41" s="276"/>
      <c r="AH41" s="226"/>
    </row>
    <row r="42" spans="1:34" ht="20.100000000000001" customHeight="1">
      <c r="A42" s="482" t="s">
        <v>18</v>
      </c>
      <c r="B42" s="150" t="str">
        <f t="shared" si="0"/>
        <v>Računalstvo A</v>
      </c>
      <c r="C42" s="28" t="str">
        <f t="shared" si="1"/>
        <v>Morsi Karmen</v>
      </c>
      <c r="D42" s="273"/>
      <c r="E42" s="255"/>
      <c r="F42" s="255"/>
      <c r="G42" s="255"/>
      <c r="H42" s="274"/>
      <c r="I42" s="275"/>
      <c r="J42" s="253"/>
      <c r="K42" s="254"/>
      <c r="L42" s="255"/>
      <c r="M42" s="255"/>
      <c r="N42" s="255"/>
      <c r="O42" s="274"/>
      <c r="P42" s="275"/>
      <c r="Q42" s="253"/>
      <c r="R42" s="254"/>
      <c r="S42" s="255"/>
      <c r="T42" s="255"/>
      <c r="U42" s="255" t="s">
        <v>131</v>
      </c>
      <c r="V42" s="274"/>
      <c r="W42" s="275"/>
      <c r="X42" s="253"/>
      <c r="Y42" s="254"/>
      <c r="Z42" s="255"/>
      <c r="AA42" s="255"/>
      <c r="AB42" s="255"/>
      <c r="AC42" s="274"/>
      <c r="AD42" s="275"/>
      <c r="AE42" s="253"/>
      <c r="AF42" s="254"/>
      <c r="AG42" s="278"/>
      <c r="AH42" s="226"/>
    </row>
    <row r="43" spans="1:34" ht="20.100000000000001" customHeight="1">
      <c r="A43" s="483"/>
      <c r="B43" s="151" t="str">
        <f t="shared" si="0"/>
        <v>Računalstvo B</v>
      </c>
      <c r="C43" s="80" t="str">
        <f t="shared" si="1"/>
        <v>Blašković Silvija</v>
      </c>
      <c r="D43" s="273"/>
      <c r="E43" s="255"/>
      <c r="F43" s="255"/>
      <c r="G43" s="255"/>
      <c r="H43" s="274"/>
      <c r="I43" s="275"/>
      <c r="J43" s="253"/>
      <c r="K43" s="254"/>
      <c r="L43" s="255"/>
      <c r="M43" s="255"/>
      <c r="N43" s="255"/>
      <c r="O43" s="274"/>
      <c r="P43" s="275"/>
      <c r="Q43" s="253"/>
      <c r="R43" s="254"/>
      <c r="S43" s="255"/>
      <c r="T43" s="255"/>
      <c r="U43" s="255" t="s">
        <v>131</v>
      </c>
      <c r="V43" s="274"/>
      <c r="W43" s="275"/>
      <c r="X43" s="253"/>
      <c r="Y43" s="254"/>
      <c r="Z43" s="255"/>
      <c r="AA43" s="255"/>
      <c r="AB43" s="255"/>
      <c r="AC43" s="274"/>
      <c r="AD43" s="275"/>
      <c r="AE43" s="253"/>
      <c r="AF43" s="254"/>
      <c r="AG43" s="278"/>
      <c r="AH43" s="226"/>
    </row>
    <row r="44" spans="1:34" ht="20.100000000000001" customHeight="1">
      <c r="A44" s="153" t="str">
        <f t="shared" si="0"/>
        <v>9.</v>
      </c>
      <c r="B44" s="146" t="str">
        <f t="shared" si="0"/>
        <v xml:space="preserve">Osnove </v>
      </c>
      <c r="C44" s="396" t="str">
        <f t="shared" si="1"/>
        <v>Banko Josip</v>
      </c>
      <c r="D44" s="273"/>
      <c r="E44" s="255"/>
      <c r="F44" s="255"/>
      <c r="G44" s="255"/>
      <c r="H44" s="274"/>
      <c r="I44" s="275"/>
      <c r="J44" s="253"/>
      <c r="K44" s="254" t="s">
        <v>131</v>
      </c>
      <c r="L44" s="255"/>
      <c r="M44" s="255"/>
      <c r="N44" s="255"/>
      <c r="O44" s="274"/>
      <c r="P44" s="275"/>
      <c r="Q44" s="253"/>
      <c r="R44" s="254"/>
      <c r="S44" s="255"/>
      <c r="T44" s="255"/>
      <c r="U44" s="255"/>
      <c r="V44" s="274"/>
      <c r="W44" s="275"/>
      <c r="X44" s="253"/>
      <c r="Y44" s="254"/>
      <c r="Z44" s="255"/>
      <c r="AA44" s="255"/>
      <c r="AB44" s="255"/>
      <c r="AC44" s="274"/>
      <c r="AD44" s="275"/>
      <c r="AE44" s="253"/>
      <c r="AF44" s="254"/>
      <c r="AG44" s="278"/>
      <c r="AH44" s="226"/>
    </row>
    <row r="45" spans="1:34" ht="20.100000000000001" customHeight="1">
      <c r="A45" s="154"/>
      <c r="B45" s="147" t="str">
        <f t="shared" si="0"/>
        <v>elektrotehnike</v>
      </c>
      <c r="C45" s="455"/>
      <c r="D45" s="273"/>
      <c r="E45" s="255"/>
      <c r="F45" s="255"/>
      <c r="G45" s="255"/>
      <c r="H45" s="274"/>
      <c r="I45" s="275"/>
      <c r="J45" s="253"/>
      <c r="K45" s="254"/>
      <c r="L45" s="255"/>
      <c r="M45" s="255"/>
      <c r="N45" s="255"/>
      <c r="O45" s="274"/>
      <c r="P45" s="275"/>
      <c r="Q45" s="253"/>
      <c r="R45" s="254"/>
      <c r="S45" s="255"/>
      <c r="T45" s="255"/>
      <c r="U45" s="255"/>
      <c r="V45" s="274"/>
      <c r="W45" s="275"/>
      <c r="X45" s="253"/>
      <c r="Y45" s="254"/>
      <c r="Z45" s="255"/>
      <c r="AA45" s="255"/>
      <c r="AB45" s="255"/>
      <c r="AC45" s="274"/>
      <c r="AD45" s="275"/>
      <c r="AE45" s="253"/>
      <c r="AF45" s="254"/>
      <c r="AG45" s="276"/>
      <c r="AH45" s="226"/>
    </row>
    <row r="46" spans="1:34" ht="20.100000000000001" customHeight="1">
      <c r="A46" s="153" t="str">
        <f t="shared" si="0"/>
        <v>10.</v>
      </c>
      <c r="B46" s="146" t="str">
        <f t="shared" si="0"/>
        <v>Mjerenja u</v>
      </c>
      <c r="C46" s="396" t="str">
        <f t="shared" si="1"/>
        <v>Banko Josip</v>
      </c>
      <c r="D46" s="273"/>
      <c r="E46" s="255"/>
      <c r="F46" s="255"/>
      <c r="G46" s="255"/>
      <c r="H46" s="274"/>
      <c r="I46" s="275"/>
      <c r="J46" s="253"/>
      <c r="K46" s="254"/>
      <c r="L46" s="255"/>
      <c r="M46" s="255"/>
      <c r="N46" s="255"/>
      <c r="O46" s="274"/>
      <c r="P46" s="275"/>
      <c r="Q46" s="253"/>
      <c r="R46" s="254"/>
      <c r="S46" s="255"/>
      <c r="T46" s="255"/>
      <c r="U46" s="255"/>
      <c r="V46" s="274"/>
      <c r="W46" s="275"/>
      <c r="X46" s="253"/>
      <c r="Y46" s="254" t="s">
        <v>131</v>
      </c>
      <c r="Z46" s="255"/>
      <c r="AA46" s="255"/>
      <c r="AB46" s="255"/>
      <c r="AC46" s="274"/>
      <c r="AD46" s="275"/>
      <c r="AE46" s="253"/>
      <c r="AF46" s="254"/>
      <c r="AG46" s="276"/>
      <c r="AH46" s="226"/>
    </row>
    <row r="47" spans="1:34" ht="20.100000000000001" customHeight="1">
      <c r="A47" s="148"/>
      <c r="B47" s="147" t="str">
        <f t="shared" si="0"/>
        <v>elektrotehnici</v>
      </c>
      <c r="C47" s="455"/>
      <c r="D47" s="273"/>
      <c r="E47" s="255"/>
      <c r="F47" s="255"/>
      <c r="G47" s="255"/>
      <c r="H47" s="274"/>
      <c r="I47" s="275"/>
      <c r="J47" s="253"/>
      <c r="K47" s="254"/>
      <c r="L47" s="255"/>
      <c r="M47" s="255"/>
      <c r="N47" s="255"/>
      <c r="O47" s="274"/>
      <c r="P47" s="275"/>
      <c r="Q47" s="253"/>
      <c r="R47" s="254"/>
      <c r="S47" s="255"/>
      <c r="T47" s="255"/>
      <c r="U47" s="255"/>
      <c r="V47" s="274"/>
      <c r="W47" s="275"/>
      <c r="X47" s="253"/>
      <c r="Y47" s="254"/>
      <c r="Z47" s="255"/>
      <c r="AA47" s="255"/>
      <c r="AB47" s="255"/>
      <c r="AC47" s="274"/>
      <c r="AD47" s="275"/>
      <c r="AE47" s="253"/>
      <c r="AF47" s="254"/>
      <c r="AG47" s="276"/>
      <c r="AH47" s="226"/>
    </row>
    <row r="48" spans="1:34" ht="26.25" customHeight="1">
      <c r="A48" s="155" t="s">
        <v>24</v>
      </c>
      <c r="B48" s="152" t="str">
        <f t="shared" si="0"/>
        <v>Elektrotehnički materijali i komponente</v>
      </c>
      <c r="C48" s="133" t="str">
        <f t="shared" si="1"/>
        <v>Brožić Toni</v>
      </c>
      <c r="D48" s="273"/>
      <c r="E48" s="255"/>
      <c r="F48" s="255"/>
      <c r="G48" s="255"/>
      <c r="H48" s="274"/>
      <c r="I48" s="275"/>
      <c r="J48" s="253"/>
      <c r="K48" s="254"/>
      <c r="L48" s="255"/>
      <c r="M48" s="255"/>
      <c r="N48" s="255"/>
      <c r="O48" s="274"/>
      <c r="P48" s="275"/>
      <c r="Q48" s="253"/>
      <c r="R48" s="254"/>
      <c r="S48" s="255"/>
      <c r="T48" s="255"/>
      <c r="U48" s="255"/>
      <c r="V48" s="274"/>
      <c r="W48" s="275"/>
      <c r="X48" s="253"/>
      <c r="Y48" s="254"/>
      <c r="Z48" s="255"/>
      <c r="AA48" s="255" t="s">
        <v>131</v>
      </c>
      <c r="AB48" s="255"/>
      <c r="AC48" s="274"/>
      <c r="AD48" s="275"/>
      <c r="AE48" s="253"/>
      <c r="AF48" s="254"/>
      <c r="AG48" s="276"/>
      <c r="AH48" s="226"/>
    </row>
    <row r="49" spans="1:34" ht="20.100000000000001" customHeight="1">
      <c r="A49" s="139" t="str">
        <f t="shared" si="0"/>
        <v>12.</v>
      </c>
      <c r="B49" s="27" t="str">
        <f t="shared" si="0"/>
        <v>Finomehanička</v>
      </c>
      <c r="C49" s="477" t="str">
        <f t="shared" si="1"/>
        <v>Milanović Ferdo</v>
      </c>
      <c r="D49" s="273"/>
      <c r="E49" s="255"/>
      <c r="F49" s="255"/>
      <c r="G49" s="255"/>
      <c r="H49" s="274"/>
      <c r="I49" s="275"/>
      <c r="J49" s="253"/>
      <c r="K49" s="254"/>
      <c r="L49" s="255"/>
      <c r="M49" s="255"/>
      <c r="N49" s="255"/>
      <c r="O49" s="274"/>
      <c r="P49" s="275"/>
      <c r="Q49" s="253"/>
      <c r="R49" s="254"/>
      <c r="S49" s="255"/>
      <c r="T49" s="255"/>
      <c r="U49" s="255"/>
      <c r="V49" s="274"/>
      <c r="W49" s="275"/>
      <c r="X49" s="253"/>
      <c r="Y49" s="254"/>
      <c r="Z49" s="255"/>
      <c r="AA49" s="255"/>
      <c r="AB49" s="255"/>
      <c r="AC49" s="274"/>
      <c r="AD49" s="275"/>
      <c r="AE49" s="253"/>
      <c r="AF49" s="254"/>
      <c r="AG49" s="276"/>
      <c r="AH49" s="226"/>
    </row>
    <row r="50" spans="1:34" ht="20.100000000000001" customHeight="1">
      <c r="A50" s="143"/>
      <c r="B50" s="42" t="str">
        <f t="shared" si="0"/>
        <v>tehnika</v>
      </c>
      <c r="C50" s="445"/>
      <c r="D50" s="273"/>
      <c r="E50" s="255"/>
      <c r="F50" s="255"/>
      <c r="G50" s="255"/>
      <c r="H50" s="274"/>
      <c r="I50" s="275"/>
      <c r="J50" s="253"/>
      <c r="K50" s="254"/>
      <c r="L50" s="255"/>
      <c r="M50" s="255"/>
      <c r="N50" s="255"/>
      <c r="O50" s="274"/>
      <c r="P50" s="275"/>
      <c r="Q50" s="253"/>
      <c r="R50" s="254"/>
      <c r="S50" s="255"/>
      <c r="T50" s="255"/>
      <c r="U50" s="255"/>
      <c r="V50" s="274"/>
      <c r="W50" s="275"/>
      <c r="X50" s="253"/>
      <c r="Y50" s="254"/>
      <c r="Z50" s="255"/>
      <c r="AA50" s="255"/>
      <c r="AB50" s="255"/>
      <c r="AC50" s="274"/>
      <c r="AD50" s="275"/>
      <c r="AE50" s="253"/>
      <c r="AF50" s="254"/>
      <c r="AG50" s="276"/>
      <c r="AH50" s="226"/>
    </row>
    <row r="51" spans="1:34" ht="20.100000000000001" customHeight="1">
      <c r="A51" s="139" t="str">
        <f t="shared" si="0"/>
        <v>13.</v>
      </c>
      <c r="B51" s="18" t="str">
        <f t="shared" si="0"/>
        <v>a)Vjeronauk</v>
      </c>
      <c r="C51" s="133" t="str">
        <f t="shared" si="1"/>
        <v>Jurjević Bernard</v>
      </c>
      <c r="D51" s="273"/>
      <c r="E51" s="255"/>
      <c r="F51" s="255"/>
      <c r="G51" s="255"/>
      <c r="H51" s="274"/>
      <c r="I51" s="275"/>
      <c r="J51" s="253"/>
      <c r="K51" s="254"/>
      <c r="L51" s="255"/>
      <c r="M51" s="255"/>
      <c r="N51" s="255"/>
      <c r="O51" s="274"/>
      <c r="P51" s="275"/>
      <c r="Q51" s="253"/>
      <c r="R51" s="254"/>
      <c r="S51" s="255"/>
      <c r="T51" s="255"/>
      <c r="U51" s="255"/>
      <c r="V51" s="274"/>
      <c r="W51" s="275"/>
      <c r="X51" s="253"/>
      <c r="Y51" s="254"/>
      <c r="Z51" s="255"/>
      <c r="AA51" s="255"/>
      <c r="AB51" s="255"/>
      <c r="AC51" s="274"/>
      <c r="AD51" s="275"/>
      <c r="AE51" s="253"/>
      <c r="AF51" s="254"/>
      <c r="AG51" s="276"/>
      <c r="AH51" s="226"/>
    </row>
    <row r="52" spans="1:34" ht="20.100000000000001" customHeight="1">
      <c r="A52" s="142"/>
      <c r="B52" s="71" t="str">
        <f t="shared" si="0"/>
        <v>b)Etika (sa 2D)*</v>
      </c>
      <c r="C52" s="134" t="str">
        <f t="shared" si="1"/>
        <v>Stemberger Sergio</v>
      </c>
      <c r="D52" s="273"/>
      <c r="E52" s="255"/>
      <c r="F52" s="255"/>
      <c r="G52" s="255"/>
      <c r="H52" s="274"/>
      <c r="I52" s="275"/>
      <c r="J52" s="253"/>
      <c r="K52" s="254"/>
      <c r="L52" s="255"/>
      <c r="M52" s="255"/>
      <c r="N52" s="255"/>
      <c r="O52" s="274"/>
      <c r="P52" s="275"/>
      <c r="Q52" s="253"/>
      <c r="R52" s="254"/>
      <c r="S52" s="255"/>
      <c r="T52" s="255"/>
      <c r="U52" s="255"/>
      <c r="V52" s="274"/>
      <c r="W52" s="275"/>
      <c r="X52" s="253"/>
      <c r="Y52" s="254"/>
      <c r="Z52" s="255"/>
      <c r="AA52" s="255"/>
      <c r="AB52" s="255"/>
      <c r="AC52" s="274"/>
      <c r="AD52" s="275"/>
      <c r="AE52" s="253"/>
      <c r="AF52" s="254"/>
      <c r="AG52" s="276"/>
      <c r="AH52" s="226"/>
    </row>
    <row r="53" spans="1:34" ht="20.100000000000001" customHeight="1">
      <c r="A53" s="139" t="str">
        <f t="shared" si="0"/>
        <v>14.</v>
      </c>
      <c r="B53" s="135" t="str">
        <f t="shared" si="0"/>
        <v>Radioničke vježbe</v>
      </c>
      <c r="C53" s="30" t="str">
        <f t="shared" si="1"/>
        <v>Prica Srđan</v>
      </c>
      <c r="D53" s="273"/>
      <c r="E53" s="255"/>
      <c r="F53" s="255"/>
      <c r="G53" s="255"/>
      <c r="H53" s="274"/>
      <c r="I53" s="275"/>
      <c r="J53" s="253"/>
      <c r="K53" s="254"/>
      <c r="L53" s="255"/>
      <c r="M53" s="255"/>
      <c r="N53" s="255"/>
      <c r="O53" s="274"/>
      <c r="P53" s="275"/>
      <c r="Q53" s="253"/>
      <c r="R53" s="254"/>
      <c r="S53" s="255"/>
      <c r="T53" s="255"/>
      <c r="U53" s="255"/>
      <c r="V53" s="274"/>
      <c r="W53" s="275"/>
      <c r="X53" s="253"/>
      <c r="Y53" s="254"/>
      <c r="Z53" s="255"/>
      <c r="AA53" s="255"/>
      <c r="AB53" s="255"/>
      <c r="AC53" s="274"/>
      <c r="AD53" s="275"/>
      <c r="AE53" s="253"/>
      <c r="AF53" s="254"/>
      <c r="AG53" s="276"/>
      <c r="AH53" s="226"/>
    </row>
    <row r="54" spans="1:34" ht="20.100000000000001" customHeight="1" thickBot="1">
      <c r="A54" s="144"/>
      <c r="B54" s="136" t="str">
        <f t="shared" si="0"/>
        <v>Stručna praksa</v>
      </c>
      <c r="C54" s="30" t="str">
        <f t="shared" si="1"/>
        <v>Prica Srđan</v>
      </c>
      <c r="D54" s="279"/>
      <c r="E54" s="263"/>
      <c r="F54" s="263"/>
      <c r="G54" s="263"/>
      <c r="H54" s="280"/>
      <c r="I54" s="281"/>
      <c r="J54" s="261"/>
      <c r="K54" s="262"/>
      <c r="L54" s="263"/>
      <c r="M54" s="263"/>
      <c r="N54" s="263"/>
      <c r="O54" s="280"/>
      <c r="P54" s="281"/>
      <c r="Q54" s="261"/>
      <c r="R54" s="262"/>
      <c r="S54" s="263"/>
      <c r="T54" s="263"/>
      <c r="U54" s="263"/>
      <c r="V54" s="280"/>
      <c r="W54" s="281"/>
      <c r="X54" s="261"/>
      <c r="Y54" s="262"/>
      <c r="Z54" s="263"/>
      <c r="AA54" s="263"/>
      <c r="AB54" s="263"/>
      <c r="AC54" s="280"/>
      <c r="AD54" s="281"/>
      <c r="AE54" s="261"/>
      <c r="AF54" s="262"/>
      <c r="AG54" s="282"/>
      <c r="AH54" s="228"/>
    </row>
    <row r="55" spans="1:34" ht="27.75" customHeight="1" thickBot="1">
      <c r="A55" s="450" t="s">
        <v>109</v>
      </c>
      <c r="B55" s="451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1"/>
      <c r="Q55" s="451"/>
      <c r="R55" s="451"/>
      <c r="S55" s="451"/>
      <c r="T55" s="451"/>
      <c r="U55" s="451"/>
      <c r="V55" s="451"/>
      <c r="W55" s="451"/>
      <c r="X55" s="451"/>
      <c r="Y55" s="451"/>
      <c r="Z55" s="451"/>
      <c r="AA55" s="451"/>
      <c r="AB55" s="451"/>
      <c r="AC55" s="451"/>
      <c r="AD55" s="451"/>
      <c r="AE55" s="451"/>
      <c r="AF55" s="451"/>
      <c r="AG55" s="451"/>
      <c r="AH55" s="452"/>
    </row>
    <row r="56" spans="1:34" ht="20.100000000000001" customHeight="1">
      <c r="A56" s="478" t="s">
        <v>0</v>
      </c>
      <c r="B56" s="484" t="s">
        <v>1</v>
      </c>
      <c r="C56" s="470" t="s">
        <v>37</v>
      </c>
      <c r="D56" s="425" t="s">
        <v>126</v>
      </c>
      <c r="E56" s="425"/>
      <c r="F56" s="425"/>
      <c r="G56" s="425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5"/>
      <c r="AC56" s="425"/>
      <c r="AD56" s="425"/>
      <c r="AE56" s="425"/>
      <c r="AF56" s="425"/>
      <c r="AG56" s="425"/>
      <c r="AH56" s="426"/>
    </row>
    <row r="57" spans="1:34" ht="36.75" customHeight="1">
      <c r="A57" s="479"/>
      <c r="B57" s="485"/>
      <c r="C57" s="471"/>
      <c r="D57" s="428" t="s">
        <v>127</v>
      </c>
      <c r="E57" s="429"/>
      <c r="F57" s="429"/>
      <c r="G57" s="430"/>
      <c r="H57" s="403" t="s">
        <v>128</v>
      </c>
      <c r="I57" s="431"/>
      <c r="J57" s="431"/>
      <c r="K57" s="431"/>
      <c r="L57" s="431"/>
      <c r="M57" s="431"/>
      <c r="N57" s="432"/>
      <c r="O57" s="403" t="s">
        <v>129</v>
      </c>
      <c r="P57" s="431"/>
      <c r="Q57" s="431"/>
      <c r="R57" s="431"/>
      <c r="S57" s="431"/>
      <c r="T57" s="431"/>
      <c r="U57" s="432"/>
      <c r="V57" s="403" t="s">
        <v>130</v>
      </c>
      <c r="W57" s="431"/>
      <c r="X57" s="431"/>
      <c r="Y57" s="431"/>
      <c r="Z57" s="431"/>
      <c r="AA57" s="405"/>
      <c r="AB57" s="406"/>
      <c r="AC57" s="406"/>
      <c r="AD57" s="406"/>
      <c r="AE57" s="406"/>
      <c r="AF57" s="406"/>
      <c r="AG57" s="406"/>
      <c r="AH57" s="407"/>
    </row>
    <row r="58" spans="1:34" ht="20.100000000000001" customHeight="1">
      <c r="A58" s="479"/>
      <c r="B58" s="485"/>
      <c r="C58" s="471"/>
      <c r="D58" s="47">
        <v>1</v>
      </c>
      <c r="E58" s="34">
        <v>2</v>
      </c>
      <c r="F58" s="213">
        <v>3</v>
      </c>
      <c r="G58" s="214">
        <v>4</v>
      </c>
      <c r="H58" s="35">
        <v>5</v>
      </c>
      <c r="I58" s="33">
        <v>6</v>
      </c>
      <c r="J58" s="34">
        <v>7</v>
      </c>
      <c r="K58" s="34">
        <v>8</v>
      </c>
      <c r="L58" s="34">
        <v>9</v>
      </c>
      <c r="M58" s="213">
        <v>10</v>
      </c>
      <c r="N58" s="214">
        <v>11</v>
      </c>
      <c r="O58" s="35">
        <v>12</v>
      </c>
      <c r="P58" s="33">
        <v>13</v>
      </c>
      <c r="Q58" s="34">
        <v>14</v>
      </c>
      <c r="R58" s="34">
        <v>15</v>
      </c>
      <c r="S58" s="34">
        <v>16</v>
      </c>
      <c r="T58" s="213">
        <v>17</v>
      </c>
      <c r="U58" s="214">
        <v>18</v>
      </c>
      <c r="V58" s="35">
        <v>19</v>
      </c>
      <c r="W58" s="33">
        <v>20</v>
      </c>
      <c r="X58" s="34">
        <v>21</v>
      </c>
      <c r="Y58" s="34">
        <v>22</v>
      </c>
      <c r="Z58" s="201">
        <v>23</v>
      </c>
      <c r="AA58" s="215">
        <v>24</v>
      </c>
      <c r="AB58" s="48">
        <v>25</v>
      </c>
      <c r="AC58" s="48">
        <v>26</v>
      </c>
      <c r="AD58" s="48">
        <v>27</v>
      </c>
      <c r="AE58" s="48">
        <v>28</v>
      </c>
      <c r="AF58" s="48">
        <v>29</v>
      </c>
      <c r="AG58" s="48">
        <v>30</v>
      </c>
      <c r="AH58" s="49">
        <v>31</v>
      </c>
    </row>
    <row r="59" spans="1:34" ht="20.100000000000001" customHeight="1" thickBot="1">
      <c r="A59" s="480"/>
      <c r="B59" s="486"/>
      <c r="C59" s="472"/>
      <c r="D59" s="50" t="s">
        <v>40</v>
      </c>
      <c r="E59" s="37" t="s">
        <v>41</v>
      </c>
      <c r="F59" s="216" t="s">
        <v>39</v>
      </c>
      <c r="G59" s="217" t="s">
        <v>42</v>
      </c>
      <c r="H59" s="38" t="s">
        <v>41</v>
      </c>
      <c r="I59" s="36" t="s">
        <v>43</v>
      </c>
      <c r="J59" s="37" t="s">
        <v>39</v>
      </c>
      <c r="K59" s="37" t="s">
        <v>40</v>
      </c>
      <c r="L59" s="37" t="s">
        <v>41</v>
      </c>
      <c r="M59" s="216" t="s">
        <v>39</v>
      </c>
      <c r="N59" s="217" t="s">
        <v>42</v>
      </c>
      <c r="O59" s="38" t="s">
        <v>41</v>
      </c>
      <c r="P59" s="36" t="s">
        <v>43</v>
      </c>
      <c r="Q59" s="37" t="s">
        <v>39</v>
      </c>
      <c r="R59" s="37" t="s">
        <v>40</v>
      </c>
      <c r="S59" s="37" t="s">
        <v>41</v>
      </c>
      <c r="T59" s="216" t="s">
        <v>39</v>
      </c>
      <c r="U59" s="217" t="s">
        <v>42</v>
      </c>
      <c r="V59" s="38" t="s">
        <v>41</v>
      </c>
      <c r="W59" s="36" t="s">
        <v>43</v>
      </c>
      <c r="X59" s="37" t="s">
        <v>39</v>
      </c>
      <c r="Y59" s="37" t="s">
        <v>40</v>
      </c>
      <c r="Z59" s="207" t="s">
        <v>41</v>
      </c>
      <c r="AA59" s="218" t="s">
        <v>39</v>
      </c>
      <c r="AB59" s="51" t="s">
        <v>42</v>
      </c>
      <c r="AC59" s="51" t="s">
        <v>41</v>
      </c>
      <c r="AD59" s="51" t="s">
        <v>43</v>
      </c>
      <c r="AE59" s="51" t="s">
        <v>39</v>
      </c>
      <c r="AF59" s="51" t="s">
        <v>40</v>
      </c>
      <c r="AG59" s="51" t="s">
        <v>41</v>
      </c>
      <c r="AH59" s="52" t="s">
        <v>39</v>
      </c>
    </row>
    <row r="60" spans="1:34" ht="20.100000000000001" customHeight="1" thickTop="1">
      <c r="A60" s="11" t="str">
        <f t="shared" ref="A60:B65" si="2">A6</f>
        <v>1.</v>
      </c>
      <c r="B60" s="122" t="str">
        <f t="shared" si="2"/>
        <v>Hrvatski jezik</v>
      </c>
      <c r="C60" s="123" t="str">
        <f t="shared" ref="C60:C81" si="3">C33</f>
        <v>Rimanić Magda</v>
      </c>
      <c r="D60" s="244"/>
      <c r="E60" s="245"/>
      <c r="F60" s="284"/>
      <c r="G60" s="285"/>
      <c r="H60" s="243"/>
      <c r="I60" s="244"/>
      <c r="J60" s="245"/>
      <c r="K60" s="245"/>
      <c r="L60" s="245"/>
      <c r="M60" s="284"/>
      <c r="N60" s="285"/>
      <c r="O60" s="243"/>
      <c r="P60" s="244"/>
      <c r="Q60" s="245"/>
      <c r="R60" s="245"/>
      <c r="S60" s="245" t="s">
        <v>131</v>
      </c>
      <c r="T60" s="284"/>
      <c r="U60" s="285"/>
      <c r="V60" s="243"/>
      <c r="W60" s="244"/>
      <c r="X60" s="245"/>
      <c r="Y60" s="245"/>
      <c r="Z60" s="367"/>
      <c r="AA60" s="237"/>
      <c r="AB60" s="240"/>
      <c r="AC60" s="53"/>
      <c r="AD60" s="53"/>
      <c r="AE60" s="53"/>
      <c r="AF60" s="53"/>
      <c r="AG60" s="55"/>
      <c r="AH60" s="56"/>
    </row>
    <row r="61" spans="1:34" ht="20.100000000000001" customHeight="1">
      <c r="A61" s="439" t="str">
        <f t="shared" si="2"/>
        <v>2.</v>
      </c>
      <c r="B61" s="14" t="str">
        <f t="shared" si="2"/>
        <v>Strani jezik I</v>
      </c>
      <c r="C61" s="111">
        <f t="shared" si="3"/>
        <v>0</v>
      </c>
      <c r="D61" s="254"/>
      <c r="E61" s="255"/>
      <c r="F61" s="289"/>
      <c r="G61" s="290"/>
      <c r="H61" s="253"/>
      <c r="I61" s="254"/>
      <c r="J61" s="255"/>
      <c r="K61" s="255"/>
      <c r="L61" s="255"/>
      <c r="M61" s="289"/>
      <c r="N61" s="290"/>
      <c r="O61" s="253"/>
      <c r="P61" s="254"/>
      <c r="Q61" s="255"/>
      <c r="R61" s="255"/>
      <c r="S61" s="255"/>
      <c r="T61" s="289"/>
      <c r="U61" s="290"/>
      <c r="V61" s="253"/>
      <c r="W61" s="254"/>
      <c r="X61" s="255"/>
      <c r="Y61" s="255"/>
      <c r="Z61" s="278"/>
      <c r="AA61" s="238"/>
      <c r="AB61" s="57"/>
      <c r="AC61" s="57"/>
      <c r="AD61" s="57"/>
      <c r="AE61" s="57"/>
      <c r="AF61" s="57"/>
      <c r="AG61" s="59"/>
      <c r="AH61" s="60"/>
    </row>
    <row r="62" spans="1:34" ht="20.100000000000001" customHeight="1">
      <c r="A62" s="473"/>
      <c r="B62" s="15" t="str">
        <f t="shared" si="2"/>
        <v>a)Engleski jezik</v>
      </c>
      <c r="C62" s="96" t="str">
        <f t="shared" si="3"/>
        <v>Pifar Macuka Renata</v>
      </c>
      <c r="D62" s="254"/>
      <c r="E62" s="255"/>
      <c r="F62" s="289"/>
      <c r="G62" s="290"/>
      <c r="H62" s="253"/>
      <c r="I62" s="254"/>
      <c r="J62" s="255"/>
      <c r="K62" s="255"/>
      <c r="L62" s="255"/>
      <c r="M62" s="289"/>
      <c r="N62" s="290"/>
      <c r="O62" s="253"/>
      <c r="P62" s="254"/>
      <c r="Q62" s="255"/>
      <c r="R62" s="255"/>
      <c r="S62" s="255"/>
      <c r="T62" s="289"/>
      <c r="U62" s="290"/>
      <c r="V62" s="253"/>
      <c r="W62" s="254"/>
      <c r="X62" s="255"/>
      <c r="Y62" s="255"/>
      <c r="Z62" s="278"/>
      <c r="AA62" s="238"/>
      <c r="AB62" s="57"/>
      <c r="AC62" s="57"/>
      <c r="AD62" s="57"/>
      <c r="AE62" s="57"/>
      <c r="AF62" s="57"/>
      <c r="AG62" s="59"/>
      <c r="AH62" s="60"/>
    </row>
    <row r="63" spans="1:34" ht="20.100000000000001" customHeight="1">
      <c r="A63" s="474"/>
      <c r="B63" s="17" t="str">
        <f t="shared" si="2"/>
        <v>b)Njemački jezik</v>
      </c>
      <c r="C63" s="98">
        <f t="shared" si="3"/>
        <v>0</v>
      </c>
      <c r="D63" s="254"/>
      <c r="E63" s="255"/>
      <c r="F63" s="289"/>
      <c r="G63" s="290"/>
      <c r="H63" s="253"/>
      <c r="I63" s="254"/>
      <c r="J63" s="255"/>
      <c r="K63" s="255"/>
      <c r="L63" s="255"/>
      <c r="M63" s="289"/>
      <c r="N63" s="290"/>
      <c r="O63" s="253"/>
      <c r="P63" s="254"/>
      <c r="Q63" s="255"/>
      <c r="R63" s="255"/>
      <c r="S63" s="255"/>
      <c r="T63" s="289"/>
      <c r="U63" s="290"/>
      <c r="V63" s="253"/>
      <c r="W63" s="254"/>
      <c r="X63" s="255"/>
      <c r="Y63" s="255"/>
      <c r="Z63" s="278"/>
      <c r="AA63" s="238"/>
      <c r="AB63" s="57"/>
      <c r="AC63" s="57"/>
      <c r="AD63" s="57"/>
      <c r="AE63" s="57"/>
      <c r="AF63" s="57"/>
      <c r="AG63" s="59"/>
      <c r="AH63" s="60"/>
    </row>
    <row r="64" spans="1:34" ht="20.100000000000001" customHeight="1">
      <c r="A64" s="21" t="str">
        <f t="shared" si="2"/>
        <v>3.</v>
      </c>
      <c r="B64" s="125" t="str">
        <f t="shared" si="2"/>
        <v>Povijest</v>
      </c>
      <c r="C64" s="98" t="str">
        <f t="shared" si="3"/>
        <v>Majušević Mladen</v>
      </c>
      <c r="D64" s="254"/>
      <c r="E64" s="255"/>
      <c r="F64" s="289"/>
      <c r="G64" s="290"/>
      <c r="H64" s="253"/>
      <c r="I64" s="254"/>
      <c r="J64" s="255"/>
      <c r="K64" s="255"/>
      <c r="L64" s="255"/>
      <c r="M64" s="289"/>
      <c r="N64" s="290"/>
      <c r="O64" s="253"/>
      <c r="P64" s="254" t="s">
        <v>131</v>
      </c>
      <c r="Q64" s="255"/>
      <c r="R64" s="255"/>
      <c r="S64" s="255"/>
      <c r="T64" s="289"/>
      <c r="U64" s="290"/>
      <c r="V64" s="253"/>
      <c r="W64" s="254"/>
      <c r="X64" s="255"/>
      <c r="Y64" s="255"/>
      <c r="Z64" s="278"/>
      <c r="AA64" s="238"/>
      <c r="AB64" s="57"/>
      <c r="AC64" s="57"/>
      <c r="AD64" s="57"/>
      <c r="AE64" s="57"/>
      <c r="AF64" s="57"/>
      <c r="AG64" s="57"/>
      <c r="AH64" s="60"/>
    </row>
    <row r="65" spans="1:34" ht="20.100000000000001" customHeight="1">
      <c r="A65" s="21" t="str">
        <f t="shared" si="2"/>
        <v>4.</v>
      </c>
      <c r="B65" s="125" t="str">
        <f t="shared" si="2"/>
        <v>Geografija</v>
      </c>
      <c r="C65" s="98" t="str">
        <f t="shared" si="3"/>
        <v>Hrestak Biševac Martina</v>
      </c>
      <c r="D65" s="254"/>
      <c r="E65" s="255"/>
      <c r="F65" s="289"/>
      <c r="G65" s="290"/>
      <c r="H65" s="253"/>
      <c r="I65" s="254"/>
      <c r="J65" s="255"/>
      <c r="K65" s="255"/>
      <c r="L65" s="255"/>
      <c r="M65" s="289"/>
      <c r="N65" s="290"/>
      <c r="O65" s="253"/>
      <c r="P65" s="254"/>
      <c r="Q65" s="255"/>
      <c r="R65" s="255"/>
      <c r="S65" s="255"/>
      <c r="T65" s="289"/>
      <c r="U65" s="290"/>
      <c r="V65" s="253"/>
      <c r="W65" s="254"/>
      <c r="X65" s="255"/>
      <c r="Y65" s="255"/>
      <c r="Z65" s="278"/>
      <c r="AA65" s="238"/>
      <c r="AB65" s="57"/>
      <c r="AC65" s="57"/>
      <c r="AD65" s="57"/>
      <c r="AE65" s="57"/>
      <c r="AF65" s="57"/>
      <c r="AG65" s="59"/>
      <c r="AH65" s="60"/>
    </row>
    <row r="66" spans="1:34" ht="20.100000000000001" customHeight="1">
      <c r="A66" s="145" t="str">
        <f t="shared" ref="A66:B66" si="4">A39</f>
        <v>5.</v>
      </c>
      <c r="B66" s="137" t="str">
        <f t="shared" si="4"/>
        <v>Tjelesna izdravstvena kultura</v>
      </c>
      <c r="C66" s="112" t="str">
        <f t="shared" si="3"/>
        <v>Ujčić Anika</v>
      </c>
      <c r="D66" s="254"/>
      <c r="E66" s="255"/>
      <c r="F66" s="289"/>
      <c r="G66" s="290"/>
      <c r="H66" s="253"/>
      <c r="I66" s="254"/>
      <c r="J66" s="255"/>
      <c r="K66" s="255"/>
      <c r="L66" s="255"/>
      <c r="M66" s="289"/>
      <c r="N66" s="290"/>
      <c r="O66" s="253"/>
      <c r="P66" s="254"/>
      <c r="Q66" s="255"/>
      <c r="R66" s="255"/>
      <c r="S66" s="255"/>
      <c r="T66" s="289"/>
      <c r="U66" s="290"/>
      <c r="V66" s="253"/>
      <c r="W66" s="254"/>
      <c r="X66" s="255"/>
      <c r="Y66" s="255"/>
      <c r="Z66" s="278"/>
      <c r="AA66" s="238"/>
      <c r="AB66" s="57"/>
      <c r="AC66" s="57"/>
      <c r="AD66" s="57"/>
      <c r="AE66" s="57"/>
      <c r="AF66" s="57"/>
      <c r="AG66" s="59"/>
      <c r="AH66" s="60"/>
    </row>
    <row r="67" spans="1:34" ht="20.100000000000001" customHeight="1">
      <c r="A67" s="142" t="s">
        <v>14</v>
      </c>
      <c r="B67" s="138" t="str">
        <f t="shared" ref="B67" si="5">B40</f>
        <v xml:space="preserve">Matematika </v>
      </c>
      <c r="C67" s="30" t="str">
        <f t="shared" si="3"/>
        <v>Gortan Robert</v>
      </c>
      <c r="D67" s="254"/>
      <c r="E67" s="255"/>
      <c r="F67" s="289"/>
      <c r="G67" s="290"/>
      <c r="H67" s="253"/>
      <c r="I67" s="254"/>
      <c r="J67" s="255"/>
      <c r="K67" s="255" t="s">
        <v>131</v>
      </c>
      <c r="L67" s="255"/>
      <c r="M67" s="289"/>
      <c r="N67" s="290"/>
      <c r="O67" s="253"/>
      <c r="P67" s="254"/>
      <c r="Q67" s="255"/>
      <c r="R67" s="255"/>
      <c r="S67" s="255"/>
      <c r="T67" s="289"/>
      <c r="U67" s="290"/>
      <c r="V67" s="253"/>
      <c r="W67" s="254"/>
      <c r="X67" s="255"/>
      <c r="Y67" s="255"/>
      <c r="Z67" s="278"/>
      <c r="AA67" s="238"/>
      <c r="AB67" s="57"/>
      <c r="AC67" s="57"/>
      <c r="AD67" s="57"/>
      <c r="AE67" s="57"/>
      <c r="AF67" s="57"/>
      <c r="AG67" s="59"/>
      <c r="AH67" s="60"/>
    </row>
    <row r="68" spans="1:34" ht="20.100000000000001" customHeight="1">
      <c r="A68" s="145" t="s">
        <v>16</v>
      </c>
      <c r="B68" s="149" t="str">
        <f t="shared" ref="B68" si="6">B41</f>
        <v>Fizika</v>
      </c>
      <c r="C68" s="30" t="str">
        <f t="shared" si="3"/>
        <v>Skok Damir</v>
      </c>
      <c r="D68" s="273"/>
      <c r="E68" s="255" t="s">
        <v>131</v>
      </c>
      <c r="F68" s="289"/>
      <c r="G68" s="290"/>
      <c r="H68" s="253"/>
      <c r="I68" s="254"/>
      <c r="J68" s="255"/>
      <c r="K68" s="255"/>
      <c r="L68" s="255"/>
      <c r="M68" s="289"/>
      <c r="N68" s="290"/>
      <c r="O68" s="253"/>
      <c r="P68" s="254"/>
      <c r="Q68" s="255"/>
      <c r="R68" s="255"/>
      <c r="S68" s="255"/>
      <c r="T68" s="289"/>
      <c r="U68" s="290"/>
      <c r="V68" s="253"/>
      <c r="W68" s="254"/>
      <c r="X68" s="255"/>
      <c r="Y68" s="255"/>
      <c r="Z68" s="278"/>
      <c r="AA68" s="238"/>
      <c r="AB68" s="57"/>
      <c r="AC68" s="57"/>
      <c r="AD68" s="57"/>
      <c r="AE68" s="57"/>
      <c r="AF68" s="57"/>
      <c r="AG68" s="57"/>
      <c r="AH68" s="60"/>
    </row>
    <row r="69" spans="1:34" ht="20.100000000000001" customHeight="1">
      <c r="A69" s="482" t="s">
        <v>18</v>
      </c>
      <c r="B69" s="150" t="str">
        <f t="shared" ref="B69" si="7">B42</f>
        <v>Računalstvo A</v>
      </c>
      <c r="C69" s="133" t="str">
        <f t="shared" si="3"/>
        <v>Morsi Karmen</v>
      </c>
      <c r="D69" s="273"/>
      <c r="E69" s="255"/>
      <c r="F69" s="289"/>
      <c r="G69" s="290"/>
      <c r="H69" s="253"/>
      <c r="I69" s="254"/>
      <c r="J69" s="255"/>
      <c r="K69" s="255"/>
      <c r="L69" s="255" t="s">
        <v>131</v>
      </c>
      <c r="M69" s="289"/>
      <c r="N69" s="290"/>
      <c r="O69" s="253"/>
      <c r="P69" s="254"/>
      <c r="Q69" s="255"/>
      <c r="R69" s="255"/>
      <c r="S69" s="255"/>
      <c r="T69" s="289"/>
      <c r="U69" s="290"/>
      <c r="V69" s="253"/>
      <c r="W69" s="254"/>
      <c r="X69" s="255"/>
      <c r="Y69" s="255"/>
      <c r="Z69" s="278"/>
      <c r="AA69" s="238"/>
      <c r="AB69" s="57"/>
      <c r="AC69" s="57"/>
      <c r="AD69" s="57"/>
      <c r="AE69" s="57"/>
      <c r="AF69" s="57"/>
      <c r="AG69" s="57"/>
      <c r="AH69" s="60"/>
    </row>
    <row r="70" spans="1:34" ht="20.100000000000001" customHeight="1">
      <c r="A70" s="483"/>
      <c r="B70" s="151" t="str">
        <f t="shared" ref="B70" si="8">B43</f>
        <v>Računalstvo B</v>
      </c>
      <c r="C70" s="134" t="str">
        <f t="shared" si="3"/>
        <v>Blašković Silvija</v>
      </c>
      <c r="D70" s="273"/>
      <c r="E70" s="255"/>
      <c r="F70" s="289"/>
      <c r="G70" s="290"/>
      <c r="H70" s="253"/>
      <c r="I70" s="254"/>
      <c r="J70" s="255"/>
      <c r="K70" s="255"/>
      <c r="L70" s="255" t="s">
        <v>131</v>
      </c>
      <c r="M70" s="289"/>
      <c r="N70" s="290"/>
      <c r="O70" s="253"/>
      <c r="P70" s="254"/>
      <c r="Q70" s="255"/>
      <c r="R70" s="255"/>
      <c r="S70" s="255"/>
      <c r="T70" s="289"/>
      <c r="U70" s="290"/>
      <c r="V70" s="253"/>
      <c r="W70" s="254"/>
      <c r="X70" s="255"/>
      <c r="Y70" s="255"/>
      <c r="Z70" s="278"/>
      <c r="AA70" s="238"/>
      <c r="AB70" s="57"/>
      <c r="AC70" s="57"/>
      <c r="AD70" s="57"/>
      <c r="AE70" s="57"/>
      <c r="AF70" s="57"/>
      <c r="AG70" s="57"/>
      <c r="AH70" s="60"/>
    </row>
    <row r="71" spans="1:34" ht="20.100000000000001" customHeight="1">
      <c r="A71" s="153" t="str">
        <f t="shared" ref="A71:B71" si="9">A44</f>
        <v>9.</v>
      </c>
      <c r="B71" s="146" t="str">
        <f t="shared" si="9"/>
        <v xml:space="preserve">Osnove </v>
      </c>
      <c r="C71" s="477" t="str">
        <f t="shared" si="3"/>
        <v>Banko Josip</v>
      </c>
      <c r="D71" s="273"/>
      <c r="E71" s="255"/>
      <c r="F71" s="289"/>
      <c r="G71" s="290"/>
      <c r="H71" s="253"/>
      <c r="I71" s="254"/>
      <c r="J71" s="255"/>
      <c r="K71" s="255"/>
      <c r="L71" s="255"/>
      <c r="M71" s="289"/>
      <c r="N71" s="290"/>
      <c r="O71" s="253"/>
      <c r="P71" s="254"/>
      <c r="Q71" s="255"/>
      <c r="R71" s="255"/>
      <c r="S71" s="255"/>
      <c r="T71" s="289"/>
      <c r="U71" s="290"/>
      <c r="V71" s="253"/>
      <c r="W71" s="254"/>
      <c r="X71" s="255"/>
      <c r="Y71" s="255"/>
      <c r="Z71" s="278"/>
      <c r="AA71" s="238"/>
      <c r="AB71" s="57"/>
      <c r="AC71" s="57"/>
      <c r="AD71" s="57"/>
      <c r="AE71" s="57"/>
      <c r="AF71" s="57"/>
      <c r="AG71" s="59"/>
      <c r="AH71" s="60"/>
    </row>
    <row r="72" spans="1:34" ht="20.100000000000001" customHeight="1">
      <c r="A72" s="154"/>
      <c r="B72" s="147" t="str">
        <f t="shared" ref="B72" si="10">B45</f>
        <v>elektrotehnike</v>
      </c>
      <c r="C72" s="445"/>
      <c r="D72" s="273"/>
      <c r="E72" s="255"/>
      <c r="F72" s="289"/>
      <c r="G72" s="290"/>
      <c r="H72" s="253"/>
      <c r="I72" s="254"/>
      <c r="J72" s="255"/>
      <c r="K72" s="255"/>
      <c r="L72" s="255"/>
      <c r="M72" s="289"/>
      <c r="N72" s="290"/>
      <c r="O72" s="253"/>
      <c r="P72" s="254"/>
      <c r="Q72" s="255"/>
      <c r="R72" s="255"/>
      <c r="S72" s="255"/>
      <c r="T72" s="289"/>
      <c r="U72" s="290"/>
      <c r="V72" s="253"/>
      <c r="W72" s="254"/>
      <c r="X72" s="255"/>
      <c r="Y72" s="255"/>
      <c r="Z72" s="278"/>
      <c r="AA72" s="238"/>
      <c r="AB72" s="57"/>
      <c r="AC72" s="57"/>
      <c r="AD72" s="57"/>
      <c r="AE72" s="57"/>
      <c r="AF72" s="57"/>
      <c r="AG72" s="59"/>
      <c r="AH72" s="60"/>
    </row>
    <row r="73" spans="1:34" ht="20.100000000000001" customHeight="1">
      <c r="A73" s="153" t="str">
        <f t="shared" ref="A73:B73" si="11">A46</f>
        <v>10.</v>
      </c>
      <c r="B73" s="146" t="str">
        <f t="shared" si="11"/>
        <v>Mjerenja u</v>
      </c>
      <c r="C73" s="477" t="str">
        <f t="shared" si="3"/>
        <v>Banko Josip</v>
      </c>
      <c r="D73" s="273"/>
      <c r="E73" s="255"/>
      <c r="F73" s="289"/>
      <c r="G73" s="290"/>
      <c r="H73" s="253"/>
      <c r="I73" s="254"/>
      <c r="J73" s="255"/>
      <c r="K73" s="255"/>
      <c r="L73" s="255"/>
      <c r="M73" s="289"/>
      <c r="N73" s="290"/>
      <c r="O73" s="253"/>
      <c r="P73" s="254"/>
      <c r="Q73" s="255"/>
      <c r="R73" s="255"/>
      <c r="S73" s="255"/>
      <c r="T73" s="289"/>
      <c r="U73" s="290"/>
      <c r="V73" s="253"/>
      <c r="W73" s="254"/>
      <c r="X73" s="255"/>
      <c r="Y73" s="255"/>
      <c r="Z73" s="278"/>
      <c r="AA73" s="238"/>
      <c r="AB73" s="57"/>
      <c r="AC73" s="57"/>
      <c r="AD73" s="57"/>
      <c r="AE73" s="57"/>
      <c r="AF73" s="57"/>
      <c r="AG73" s="59"/>
      <c r="AH73" s="60"/>
    </row>
    <row r="74" spans="1:34" ht="20.100000000000001" customHeight="1">
      <c r="A74" s="148"/>
      <c r="B74" s="147" t="str">
        <f t="shared" ref="B74" si="12">B47</f>
        <v>elektrotehnici</v>
      </c>
      <c r="C74" s="445"/>
      <c r="D74" s="273"/>
      <c r="E74" s="255"/>
      <c r="F74" s="289"/>
      <c r="G74" s="290"/>
      <c r="H74" s="253"/>
      <c r="I74" s="254"/>
      <c r="J74" s="255"/>
      <c r="K74" s="255"/>
      <c r="L74" s="255"/>
      <c r="M74" s="289"/>
      <c r="N74" s="290"/>
      <c r="O74" s="253"/>
      <c r="P74" s="254"/>
      <c r="Q74" s="255"/>
      <c r="R74" s="255"/>
      <c r="S74" s="255"/>
      <c r="T74" s="289"/>
      <c r="U74" s="290"/>
      <c r="V74" s="253"/>
      <c r="W74" s="254"/>
      <c r="X74" s="255"/>
      <c r="Y74" s="255"/>
      <c r="Z74" s="278"/>
      <c r="AA74" s="238"/>
      <c r="AB74" s="57"/>
      <c r="AC74" s="57"/>
      <c r="AD74" s="57"/>
      <c r="AE74" s="57"/>
      <c r="AF74" s="57"/>
      <c r="AG74" s="59"/>
      <c r="AH74" s="60"/>
    </row>
    <row r="75" spans="1:34" ht="26.25" customHeight="1">
      <c r="A75" s="155" t="s">
        <v>24</v>
      </c>
      <c r="B75" s="152" t="str">
        <f t="shared" ref="B75" si="13">B48</f>
        <v>Elektrotehnički materijali i komponente</v>
      </c>
      <c r="C75" s="133" t="str">
        <f t="shared" si="3"/>
        <v>Brožić Toni</v>
      </c>
      <c r="D75" s="273"/>
      <c r="E75" s="255"/>
      <c r="F75" s="289"/>
      <c r="G75" s="290"/>
      <c r="H75" s="253"/>
      <c r="I75" s="254"/>
      <c r="J75" s="255"/>
      <c r="K75" s="255"/>
      <c r="L75" s="255"/>
      <c r="M75" s="289"/>
      <c r="N75" s="290"/>
      <c r="O75" s="253"/>
      <c r="P75" s="254"/>
      <c r="Q75" s="255"/>
      <c r="R75" s="255"/>
      <c r="S75" s="255"/>
      <c r="T75" s="289"/>
      <c r="U75" s="290"/>
      <c r="V75" s="253"/>
      <c r="W75" s="254"/>
      <c r="X75" s="255"/>
      <c r="Y75" s="255"/>
      <c r="Z75" s="278"/>
      <c r="AA75" s="238"/>
      <c r="AB75" s="57"/>
      <c r="AC75" s="57"/>
      <c r="AD75" s="57"/>
      <c r="AE75" s="57"/>
      <c r="AF75" s="57"/>
      <c r="AG75" s="59"/>
      <c r="AH75" s="60"/>
    </row>
    <row r="76" spans="1:34" ht="20.100000000000001" customHeight="1">
      <c r="A76" s="139" t="str">
        <f t="shared" ref="A76:B76" si="14">A49</f>
        <v>12.</v>
      </c>
      <c r="B76" s="27" t="str">
        <f t="shared" si="14"/>
        <v>Finomehanička</v>
      </c>
      <c r="C76" s="477" t="str">
        <f t="shared" si="3"/>
        <v>Milanović Ferdo</v>
      </c>
      <c r="D76" s="273"/>
      <c r="E76" s="255"/>
      <c r="F76" s="289"/>
      <c r="G76" s="290"/>
      <c r="H76" s="253" t="s">
        <v>131</v>
      </c>
      <c r="I76" s="254"/>
      <c r="J76" s="255"/>
      <c r="K76" s="255"/>
      <c r="L76" s="255"/>
      <c r="M76" s="289"/>
      <c r="N76" s="290"/>
      <c r="O76" s="253"/>
      <c r="P76" s="254"/>
      <c r="Q76" s="255"/>
      <c r="R76" s="255"/>
      <c r="S76" s="255"/>
      <c r="T76" s="289"/>
      <c r="U76" s="290"/>
      <c r="V76" s="253"/>
      <c r="W76" s="254"/>
      <c r="X76" s="255"/>
      <c r="Y76" s="255"/>
      <c r="Z76" s="278"/>
      <c r="AA76" s="238"/>
      <c r="AB76" s="57"/>
      <c r="AC76" s="57"/>
      <c r="AD76" s="57"/>
      <c r="AE76" s="57"/>
      <c r="AF76" s="57"/>
      <c r="AG76" s="59"/>
      <c r="AH76" s="60"/>
    </row>
    <row r="77" spans="1:34" ht="20.100000000000001" customHeight="1">
      <c r="A77" s="143"/>
      <c r="B77" s="42" t="str">
        <f t="shared" ref="B77" si="15">B50</f>
        <v>tehnika</v>
      </c>
      <c r="C77" s="445"/>
      <c r="D77" s="273"/>
      <c r="E77" s="255"/>
      <c r="F77" s="289"/>
      <c r="G77" s="290"/>
      <c r="H77" s="253"/>
      <c r="I77" s="254"/>
      <c r="J77" s="255"/>
      <c r="K77" s="255"/>
      <c r="L77" s="255"/>
      <c r="M77" s="289"/>
      <c r="N77" s="290"/>
      <c r="O77" s="253"/>
      <c r="P77" s="254"/>
      <c r="Q77" s="255"/>
      <c r="R77" s="255"/>
      <c r="S77" s="255"/>
      <c r="T77" s="289"/>
      <c r="U77" s="290"/>
      <c r="V77" s="253"/>
      <c r="W77" s="254"/>
      <c r="X77" s="255"/>
      <c r="Y77" s="255"/>
      <c r="Z77" s="278"/>
      <c r="AA77" s="238"/>
      <c r="AB77" s="57"/>
      <c r="AC77" s="57"/>
      <c r="AD77" s="57"/>
      <c r="AE77" s="57"/>
      <c r="AF77" s="57"/>
      <c r="AG77" s="59"/>
      <c r="AH77" s="60"/>
    </row>
    <row r="78" spans="1:34" ht="20.100000000000001" customHeight="1">
      <c r="A78" s="139" t="str">
        <f t="shared" ref="A78:B78" si="16">A51</f>
        <v>13.</v>
      </c>
      <c r="B78" s="18" t="str">
        <f t="shared" si="16"/>
        <v>a)Vjeronauk</v>
      </c>
      <c r="C78" s="133" t="str">
        <f t="shared" si="3"/>
        <v>Jurjević Bernard</v>
      </c>
      <c r="D78" s="273"/>
      <c r="E78" s="255"/>
      <c r="F78" s="289"/>
      <c r="G78" s="290"/>
      <c r="H78" s="253"/>
      <c r="I78" s="254"/>
      <c r="J78" s="255"/>
      <c r="K78" s="255"/>
      <c r="L78" s="255"/>
      <c r="M78" s="289"/>
      <c r="N78" s="290"/>
      <c r="O78" s="253" t="s">
        <v>131</v>
      </c>
      <c r="P78" s="254"/>
      <c r="Q78" s="255"/>
      <c r="R78" s="255"/>
      <c r="S78" s="255"/>
      <c r="T78" s="289"/>
      <c r="U78" s="290"/>
      <c r="V78" s="253"/>
      <c r="W78" s="254"/>
      <c r="X78" s="255"/>
      <c r="Y78" s="255"/>
      <c r="Z78" s="278"/>
      <c r="AA78" s="238"/>
      <c r="AB78" s="57"/>
      <c r="AC78" s="57"/>
      <c r="AD78" s="57"/>
      <c r="AE78" s="57"/>
      <c r="AF78" s="57"/>
      <c r="AG78" s="59"/>
      <c r="AH78" s="60"/>
    </row>
    <row r="79" spans="1:34" ht="20.100000000000001" customHeight="1">
      <c r="A79" s="142"/>
      <c r="B79" s="71" t="str">
        <f t="shared" ref="B79" si="17">B52</f>
        <v>b)Etika (sa 2D)*</v>
      </c>
      <c r="C79" s="134" t="str">
        <f t="shared" si="3"/>
        <v>Stemberger Sergio</v>
      </c>
      <c r="D79" s="273"/>
      <c r="E79" s="255"/>
      <c r="F79" s="289"/>
      <c r="G79" s="290"/>
      <c r="H79" s="253"/>
      <c r="I79" s="254"/>
      <c r="J79" s="255"/>
      <c r="K79" s="255"/>
      <c r="L79" s="255"/>
      <c r="M79" s="289"/>
      <c r="N79" s="290"/>
      <c r="O79" s="253"/>
      <c r="P79" s="254"/>
      <c r="Q79" s="255"/>
      <c r="R79" s="255"/>
      <c r="S79" s="255"/>
      <c r="T79" s="289"/>
      <c r="U79" s="290"/>
      <c r="V79" s="253"/>
      <c r="W79" s="254"/>
      <c r="X79" s="255"/>
      <c r="Y79" s="255"/>
      <c r="Z79" s="278"/>
      <c r="AA79" s="238"/>
      <c r="AB79" s="57"/>
      <c r="AC79" s="57"/>
      <c r="AD79" s="57"/>
      <c r="AE79" s="57"/>
      <c r="AF79" s="57"/>
      <c r="AG79" s="59"/>
      <c r="AH79" s="60"/>
    </row>
    <row r="80" spans="1:34" ht="20.100000000000001" customHeight="1">
      <c r="A80" s="139" t="str">
        <f t="shared" ref="A80:B80" si="18">A53</f>
        <v>14.</v>
      </c>
      <c r="B80" s="135" t="str">
        <f t="shared" si="18"/>
        <v>Radioničke vježbe</v>
      </c>
      <c r="C80" s="30" t="str">
        <f t="shared" si="3"/>
        <v>Prica Srđan</v>
      </c>
      <c r="D80" s="273"/>
      <c r="E80" s="255"/>
      <c r="F80" s="289"/>
      <c r="G80" s="290"/>
      <c r="H80" s="253"/>
      <c r="I80" s="254"/>
      <c r="J80" s="255"/>
      <c r="K80" s="255"/>
      <c r="L80" s="255"/>
      <c r="M80" s="289"/>
      <c r="N80" s="290"/>
      <c r="O80" s="253"/>
      <c r="P80" s="254"/>
      <c r="Q80" s="255"/>
      <c r="R80" s="255"/>
      <c r="S80" s="255"/>
      <c r="T80" s="289"/>
      <c r="U80" s="290"/>
      <c r="V80" s="253"/>
      <c r="W80" s="254"/>
      <c r="X80" s="255"/>
      <c r="Y80" s="255"/>
      <c r="Z80" s="278"/>
      <c r="AA80" s="238"/>
      <c r="AB80" s="57"/>
      <c r="AC80" s="57"/>
      <c r="AD80" s="57"/>
      <c r="AE80" s="57"/>
      <c r="AF80" s="57"/>
      <c r="AG80" s="59"/>
      <c r="AH80" s="60"/>
    </row>
    <row r="81" spans="1:34" ht="20.100000000000001" customHeight="1" thickBot="1">
      <c r="A81" s="144"/>
      <c r="B81" s="136" t="str">
        <f t="shared" ref="B81" si="19">B54</f>
        <v>Stručna praksa</v>
      </c>
      <c r="C81" s="30" t="str">
        <f t="shared" si="3"/>
        <v>Prica Srđan</v>
      </c>
      <c r="D81" s="279"/>
      <c r="E81" s="263"/>
      <c r="F81" s="294"/>
      <c r="G81" s="295"/>
      <c r="H81" s="261"/>
      <c r="I81" s="262"/>
      <c r="J81" s="263"/>
      <c r="K81" s="263"/>
      <c r="L81" s="263"/>
      <c r="M81" s="294"/>
      <c r="N81" s="295"/>
      <c r="O81" s="261"/>
      <c r="P81" s="262"/>
      <c r="Q81" s="263"/>
      <c r="R81" s="263"/>
      <c r="S81" s="263"/>
      <c r="T81" s="294"/>
      <c r="U81" s="295"/>
      <c r="V81" s="261"/>
      <c r="W81" s="262"/>
      <c r="X81" s="263"/>
      <c r="Y81" s="263"/>
      <c r="Z81" s="368"/>
      <c r="AA81" s="239"/>
      <c r="AB81" s="63"/>
      <c r="AC81" s="63"/>
      <c r="AD81" s="63"/>
      <c r="AE81" s="63"/>
      <c r="AF81" s="63"/>
      <c r="AG81" s="65"/>
      <c r="AH81" s="66"/>
    </row>
    <row r="82" spans="1:34" ht="20.25" customHeight="1">
      <c r="A82" s="453" t="s">
        <v>98</v>
      </c>
      <c r="B82" s="453"/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3"/>
      <c r="N82" s="453"/>
      <c r="O82" s="453"/>
      <c r="P82" s="453"/>
      <c r="Q82" s="453"/>
      <c r="R82" s="453"/>
      <c r="S82" s="453"/>
      <c r="T82" s="453"/>
      <c r="U82" s="453"/>
      <c r="V82" s="453"/>
      <c r="W82" s="453"/>
      <c r="X82" s="453"/>
      <c r="Y82" s="453"/>
      <c r="AC82" s="5" t="s">
        <v>56</v>
      </c>
    </row>
    <row r="83" spans="1:34" ht="15">
      <c r="A83" s="67" t="s">
        <v>110</v>
      </c>
      <c r="B83" s="68"/>
      <c r="AC83" s="5" t="s">
        <v>57</v>
      </c>
    </row>
  </sheetData>
  <mergeCells count="50">
    <mergeCell ref="C44:C45"/>
    <mergeCell ref="C46:C47"/>
    <mergeCell ref="A42:A43"/>
    <mergeCell ref="A82:Y82"/>
    <mergeCell ref="B56:B59"/>
    <mergeCell ref="C56:C59"/>
    <mergeCell ref="D56:AH56"/>
    <mergeCell ref="C76:C77"/>
    <mergeCell ref="C71:C72"/>
    <mergeCell ref="C73:C74"/>
    <mergeCell ref="AA57:AH57"/>
    <mergeCell ref="A69:A70"/>
    <mergeCell ref="V57:Z57"/>
    <mergeCell ref="A61:A63"/>
    <mergeCell ref="D57:G57"/>
    <mergeCell ref="H57:N57"/>
    <mergeCell ref="B29:B32"/>
    <mergeCell ref="A26:A27"/>
    <mergeCell ref="C29:C32"/>
    <mergeCell ref="X30:AD30"/>
    <mergeCell ref="D29:AH29"/>
    <mergeCell ref="AE30:AH30"/>
    <mergeCell ref="D30:I30"/>
    <mergeCell ref="J30:P30"/>
    <mergeCell ref="A1:AH1"/>
    <mergeCell ref="A2:A5"/>
    <mergeCell ref="B2:B5"/>
    <mergeCell ref="D2:AH2"/>
    <mergeCell ref="C2:C5"/>
    <mergeCell ref="M3:S3"/>
    <mergeCell ref="T3:Z3"/>
    <mergeCell ref="AA3:AG3"/>
    <mergeCell ref="D3:E3"/>
    <mergeCell ref="F3:L3"/>
    <mergeCell ref="A7:A9"/>
    <mergeCell ref="A22:A23"/>
    <mergeCell ref="O57:U57"/>
    <mergeCell ref="C49:C50"/>
    <mergeCell ref="A55:AH55"/>
    <mergeCell ref="A56:A59"/>
    <mergeCell ref="C22:C23"/>
    <mergeCell ref="A28:AH28"/>
    <mergeCell ref="A29:A32"/>
    <mergeCell ref="A24:A25"/>
    <mergeCell ref="A19:A20"/>
    <mergeCell ref="A15:A16"/>
    <mergeCell ref="A17:A18"/>
    <mergeCell ref="C17:C18"/>
    <mergeCell ref="C19:C20"/>
    <mergeCell ref="Q30:W30"/>
  </mergeCells>
  <phoneticPr fontId="2" type="noConversion"/>
  <printOptions horizontalCentered="1" verticalCentered="1"/>
  <pageMargins left="0.15748031496062992" right="0.19685039370078741" top="0.19685039370078741" bottom="0" header="0" footer="0"/>
  <pageSetup paperSize="9" scale="89" orientation="landscape" r:id="rId1"/>
  <headerFooter alignWithMargins="0">
    <oddFooter>Stranica &amp;P od &amp;N</oddFooter>
  </headerFooter>
  <rowBreaks count="2" manualBreakCount="2">
    <brk id="27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H77"/>
  <sheetViews>
    <sheetView view="pageBreakPreview" topLeftCell="A52" workbookViewId="0">
      <selection activeCell="Q68" sqref="Q68"/>
    </sheetView>
  </sheetViews>
  <sheetFormatPr defaultRowHeight="12.75"/>
  <cols>
    <col min="1" max="1" width="5.85546875" style="5" customWidth="1"/>
    <col min="2" max="2" width="17.85546875" style="5" customWidth="1"/>
    <col min="3" max="3" width="18.42578125" style="5" customWidth="1"/>
    <col min="4" max="34" width="3.7109375" style="5" customWidth="1"/>
    <col min="35" max="16384" width="9.140625" style="5"/>
  </cols>
  <sheetData>
    <row r="1" spans="1:34" ht="22.5" customHeight="1" thickBot="1">
      <c r="A1" s="450" t="s">
        <v>111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2"/>
    </row>
    <row r="2" spans="1:34" ht="21">
      <c r="A2" s="478" t="s">
        <v>0</v>
      </c>
      <c r="B2" s="490" t="s">
        <v>1</v>
      </c>
      <c r="C2" s="491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ht="41.25" customHeight="1">
      <c r="A3" s="391"/>
      <c r="B3" s="485"/>
      <c r="C3" s="492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 ht="15">
      <c r="A4" s="391"/>
      <c r="B4" s="485"/>
      <c r="C4" s="492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ht="33" customHeight="1" thickBot="1">
      <c r="A5" s="489"/>
      <c r="B5" s="486"/>
      <c r="C5" s="493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56" t="s">
        <v>2</v>
      </c>
      <c r="B6" s="157" t="s">
        <v>3</v>
      </c>
      <c r="C6" s="1" t="str">
        <f>[1]Nastavni_planovi_11_12!BU48</f>
        <v>Lukšić Melita</v>
      </c>
      <c r="D6" s="234"/>
      <c r="E6" s="124"/>
      <c r="F6" s="369"/>
      <c r="G6" s="370"/>
      <c r="H6" s="371"/>
      <c r="I6" s="371"/>
      <c r="J6" s="371" t="s">
        <v>131</v>
      </c>
      <c r="K6" s="372"/>
      <c r="L6" s="373"/>
      <c r="M6" s="369"/>
      <c r="N6" s="370"/>
      <c r="O6" s="371"/>
      <c r="P6" s="371"/>
      <c r="Q6" s="371"/>
      <c r="R6" s="372"/>
      <c r="S6" s="373"/>
      <c r="T6" s="369"/>
      <c r="U6" s="370"/>
      <c r="V6" s="371"/>
      <c r="W6" s="371"/>
      <c r="X6" s="371"/>
      <c r="Y6" s="372"/>
      <c r="Z6" s="373"/>
      <c r="AA6" s="369"/>
      <c r="AB6" s="370"/>
      <c r="AC6" s="371"/>
      <c r="AD6" s="371"/>
      <c r="AE6" s="371"/>
      <c r="AF6" s="372"/>
      <c r="AG6" s="373"/>
      <c r="AH6" s="374"/>
    </row>
    <row r="7" spans="1:34" ht="20.100000000000001" customHeight="1">
      <c r="A7" s="158" t="s">
        <v>4</v>
      </c>
      <c r="B7" s="159" t="s">
        <v>5</v>
      </c>
      <c r="C7" s="2"/>
      <c r="D7" s="220"/>
      <c r="E7" s="16"/>
      <c r="F7" s="253"/>
      <c r="G7" s="361"/>
      <c r="H7" s="362"/>
      <c r="I7" s="362"/>
      <c r="J7" s="362"/>
      <c r="K7" s="256"/>
      <c r="L7" s="252"/>
      <c r="M7" s="253"/>
      <c r="N7" s="361"/>
      <c r="O7" s="362"/>
      <c r="P7" s="362"/>
      <c r="Q7" s="362"/>
      <c r="R7" s="256"/>
      <c r="S7" s="252"/>
      <c r="T7" s="253"/>
      <c r="U7" s="361"/>
      <c r="V7" s="362"/>
      <c r="W7" s="362"/>
      <c r="X7" s="362"/>
      <c r="Y7" s="256"/>
      <c r="Z7" s="252"/>
      <c r="AA7" s="253"/>
      <c r="AB7" s="361"/>
      <c r="AC7" s="362"/>
      <c r="AD7" s="362"/>
      <c r="AE7" s="362"/>
      <c r="AF7" s="256"/>
      <c r="AG7" s="252"/>
      <c r="AH7" s="258"/>
    </row>
    <row r="8" spans="1:34" ht="20.100000000000001" customHeight="1">
      <c r="A8" s="160"/>
      <c r="B8" s="161" t="s">
        <v>6</v>
      </c>
      <c r="C8" s="3" t="str">
        <f>[1]Nastavni_planovi_11_12!BU50</f>
        <v>Pifar Macuka Renata</v>
      </c>
      <c r="D8" s="220"/>
      <c r="E8" s="16"/>
      <c r="F8" s="253"/>
      <c r="G8" s="361"/>
      <c r="H8" s="362"/>
      <c r="I8" s="362"/>
      <c r="J8" s="362"/>
      <c r="K8" s="256"/>
      <c r="L8" s="252"/>
      <c r="M8" s="253"/>
      <c r="N8" s="361"/>
      <c r="O8" s="362"/>
      <c r="P8" s="362"/>
      <c r="Q8" s="362"/>
      <c r="R8" s="256"/>
      <c r="S8" s="252"/>
      <c r="T8" s="253"/>
      <c r="U8" s="361"/>
      <c r="V8" s="362"/>
      <c r="W8" s="362"/>
      <c r="X8" s="362"/>
      <c r="Y8" s="256"/>
      <c r="Z8" s="252"/>
      <c r="AA8" s="253"/>
      <c r="AB8" s="361" t="s">
        <v>131</v>
      </c>
      <c r="AC8" s="362"/>
      <c r="AD8" s="362"/>
      <c r="AE8" s="362"/>
      <c r="AF8" s="256"/>
      <c r="AG8" s="252"/>
      <c r="AH8" s="258"/>
    </row>
    <row r="9" spans="1:34" ht="20.100000000000001" customHeight="1">
      <c r="A9" s="162"/>
      <c r="B9" s="110" t="s">
        <v>38</v>
      </c>
      <c r="C9" s="4"/>
      <c r="D9" s="220"/>
      <c r="E9" s="16"/>
      <c r="F9" s="253"/>
      <c r="G9" s="361"/>
      <c r="H9" s="362"/>
      <c r="I9" s="362"/>
      <c r="J9" s="362"/>
      <c r="K9" s="256"/>
      <c r="L9" s="252"/>
      <c r="M9" s="253"/>
      <c r="N9" s="361"/>
      <c r="O9" s="362"/>
      <c r="P9" s="362"/>
      <c r="Q9" s="362"/>
      <c r="R9" s="256"/>
      <c r="S9" s="252"/>
      <c r="T9" s="253"/>
      <c r="U9" s="361"/>
      <c r="V9" s="362"/>
      <c r="W9" s="362"/>
      <c r="X9" s="362"/>
      <c r="Y9" s="256"/>
      <c r="Z9" s="252"/>
      <c r="AA9" s="253"/>
      <c r="AB9" s="361"/>
      <c r="AC9" s="362"/>
      <c r="AD9" s="362"/>
      <c r="AE9" s="362"/>
      <c r="AF9" s="256"/>
      <c r="AG9" s="252"/>
      <c r="AH9" s="258"/>
    </row>
    <row r="10" spans="1:34" ht="20.100000000000001" customHeight="1">
      <c r="A10" s="158" t="s">
        <v>7</v>
      </c>
      <c r="B10" s="161" t="s">
        <v>35</v>
      </c>
      <c r="C10" s="2" t="str">
        <f>[1]Nastavni_planovi_11_12!BU52</f>
        <v>Rabar Loreta</v>
      </c>
      <c r="D10" s="220"/>
      <c r="E10" s="16"/>
      <c r="F10" s="253"/>
      <c r="G10" s="361"/>
      <c r="H10" s="362"/>
      <c r="I10" s="362"/>
      <c r="J10" s="362"/>
      <c r="K10" s="256"/>
      <c r="L10" s="252"/>
      <c r="M10" s="253"/>
      <c r="N10" s="361"/>
      <c r="O10" s="362"/>
      <c r="P10" s="362"/>
      <c r="Q10" s="362"/>
      <c r="R10" s="256"/>
      <c r="S10" s="252"/>
      <c r="T10" s="253"/>
      <c r="U10" s="361"/>
      <c r="V10" s="362"/>
      <c r="W10" s="362"/>
      <c r="X10" s="362"/>
      <c r="Y10" s="256"/>
      <c r="Z10" s="252"/>
      <c r="AA10" s="253"/>
      <c r="AB10" s="361"/>
      <c r="AC10" s="362"/>
      <c r="AD10" s="362"/>
      <c r="AE10" s="362"/>
      <c r="AF10" s="256"/>
      <c r="AG10" s="252"/>
      <c r="AH10" s="258"/>
    </row>
    <row r="11" spans="1:34" ht="20.100000000000001" customHeight="1">
      <c r="A11" s="162"/>
      <c r="B11" s="110" t="s">
        <v>36</v>
      </c>
      <c r="C11" s="4"/>
      <c r="D11" s="220"/>
      <c r="E11" s="16"/>
      <c r="F11" s="253"/>
      <c r="G11" s="361"/>
      <c r="H11" s="362"/>
      <c r="I11" s="362"/>
      <c r="J11" s="362"/>
      <c r="K11" s="256"/>
      <c r="L11" s="252"/>
      <c r="M11" s="253"/>
      <c r="N11" s="361"/>
      <c r="O11" s="362"/>
      <c r="P11" s="362"/>
      <c r="Q11" s="362"/>
      <c r="R11" s="256"/>
      <c r="S11" s="252"/>
      <c r="T11" s="253"/>
      <c r="U11" s="361"/>
      <c r="V11" s="362"/>
      <c r="W11" s="362"/>
      <c r="X11" s="362"/>
      <c r="Y11" s="256"/>
      <c r="Z11" s="252"/>
      <c r="AA11" s="253"/>
      <c r="AB11" s="361"/>
      <c r="AC11" s="362"/>
      <c r="AD11" s="362"/>
      <c r="AE11" s="362"/>
      <c r="AF11" s="256"/>
      <c r="AG11" s="252"/>
      <c r="AH11" s="258"/>
    </row>
    <row r="12" spans="1:34" ht="20.100000000000001" customHeight="1">
      <c r="A12" s="158" t="s">
        <v>10</v>
      </c>
      <c r="B12" s="159" t="s">
        <v>89</v>
      </c>
      <c r="C12" s="494" t="str">
        <f>[1]Nastavni_planovi_11_12!BU54</f>
        <v>Močibob Tatjana</v>
      </c>
      <c r="D12" s="220"/>
      <c r="E12" s="16"/>
      <c r="F12" s="253"/>
      <c r="G12" s="361"/>
      <c r="H12" s="362"/>
      <c r="I12" s="362"/>
      <c r="J12" s="362"/>
      <c r="K12" s="256"/>
      <c r="L12" s="252"/>
      <c r="M12" s="253"/>
      <c r="N12" s="361"/>
      <c r="O12" s="362" t="s">
        <v>131</v>
      </c>
      <c r="P12" s="362"/>
      <c r="Q12" s="362"/>
      <c r="R12" s="256"/>
      <c r="S12" s="252"/>
      <c r="T12" s="253"/>
      <c r="U12" s="361"/>
      <c r="V12" s="362"/>
      <c r="W12" s="362"/>
      <c r="X12" s="362"/>
      <c r="Y12" s="256"/>
      <c r="Z12" s="252"/>
      <c r="AA12" s="253"/>
      <c r="AB12" s="361"/>
      <c r="AC12" s="362"/>
      <c r="AD12" s="362"/>
      <c r="AE12" s="362"/>
      <c r="AF12" s="256"/>
      <c r="AG12" s="252"/>
      <c r="AH12" s="258"/>
    </row>
    <row r="13" spans="1:34" ht="20.100000000000001" customHeight="1">
      <c r="A13" s="162"/>
      <c r="B13" s="42" t="s">
        <v>90</v>
      </c>
      <c r="C13" s="495"/>
      <c r="D13" s="220"/>
      <c r="E13" s="16"/>
      <c r="F13" s="253"/>
      <c r="G13" s="361"/>
      <c r="H13" s="362"/>
      <c r="I13" s="362"/>
      <c r="J13" s="362"/>
      <c r="K13" s="256"/>
      <c r="L13" s="252"/>
      <c r="M13" s="253"/>
      <c r="N13" s="361"/>
      <c r="O13" s="362"/>
      <c r="P13" s="362"/>
      <c r="Q13" s="362"/>
      <c r="R13" s="256"/>
      <c r="S13" s="252"/>
      <c r="T13" s="253"/>
      <c r="U13" s="361"/>
      <c r="V13" s="362"/>
      <c r="W13" s="362"/>
      <c r="X13" s="362"/>
      <c r="Y13" s="256"/>
      <c r="Z13" s="252"/>
      <c r="AA13" s="253"/>
      <c r="AB13" s="361"/>
      <c r="AC13" s="362"/>
      <c r="AD13" s="362"/>
      <c r="AE13" s="362"/>
      <c r="AF13" s="256"/>
      <c r="AG13" s="252"/>
      <c r="AH13" s="258"/>
    </row>
    <row r="14" spans="1:34" ht="20.100000000000001" customHeight="1">
      <c r="A14" s="163" t="s">
        <v>12</v>
      </c>
      <c r="B14" s="487" t="s">
        <v>44</v>
      </c>
      <c r="C14" s="494" t="str">
        <f>[1]Nastavni_planovi_11_12!BU56</f>
        <v>Červar Milan</v>
      </c>
      <c r="D14" s="220"/>
      <c r="E14" s="16"/>
      <c r="F14" s="253"/>
      <c r="G14" s="361"/>
      <c r="H14" s="362"/>
      <c r="I14" s="362"/>
      <c r="J14" s="362"/>
      <c r="K14" s="256"/>
      <c r="L14" s="252"/>
      <c r="M14" s="253"/>
      <c r="N14" s="361"/>
      <c r="O14" s="362"/>
      <c r="P14" s="362"/>
      <c r="Q14" s="362"/>
      <c r="R14" s="256"/>
      <c r="S14" s="252"/>
      <c r="T14" s="253"/>
      <c r="U14" s="361"/>
      <c r="V14" s="362"/>
      <c r="W14" s="362"/>
      <c r="X14" s="362"/>
      <c r="Y14" s="256"/>
      <c r="Z14" s="252"/>
      <c r="AA14" s="253"/>
      <c r="AB14" s="361"/>
      <c r="AC14" s="362"/>
      <c r="AD14" s="362"/>
      <c r="AE14" s="362"/>
      <c r="AF14" s="256"/>
      <c r="AG14" s="252"/>
      <c r="AH14" s="258"/>
    </row>
    <row r="15" spans="1:34" ht="28.5" customHeight="1">
      <c r="A15" s="162"/>
      <c r="B15" s="488"/>
      <c r="C15" s="445"/>
      <c r="D15" s="220"/>
      <c r="E15" s="16"/>
      <c r="F15" s="253"/>
      <c r="G15" s="361"/>
      <c r="H15" s="362"/>
      <c r="I15" s="362"/>
      <c r="J15" s="362"/>
      <c r="K15" s="256"/>
      <c r="L15" s="252"/>
      <c r="M15" s="253"/>
      <c r="N15" s="361"/>
      <c r="O15" s="362"/>
      <c r="P15" s="362"/>
      <c r="Q15" s="362"/>
      <c r="R15" s="256"/>
      <c r="S15" s="252"/>
      <c r="T15" s="253"/>
      <c r="U15" s="361"/>
      <c r="V15" s="362"/>
      <c r="W15" s="362"/>
      <c r="X15" s="362"/>
      <c r="Y15" s="256"/>
      <c r="Z15" s="252"/>
      <c r="AA15" s="253"/>
      <c r="AB15" s="361"/>
      <c r="AC15" s="362"/>
      <c r="AD15" s="362"/>
      <c r="AE15" s="362"/>
      <c r="AF15" s="256"/>
      <c r="AG15" s="252"/>
      <c r="AH15" s="258"/>
    </row>
    <row r="16" spans="1:34" ht="20.100000000000001" customHeight="1">
      <c r="A16" s="164" t="s">
        <v>14</v>
      </c>
      <c r="B16" s="165" t="s">
        <v>21</v>
      </c>
      <c r="C16" s="133" t="str">
        <f>[1]Nastavni_planovi_11_12!BU58</f>
        <v>Načinović Željko</v>
      </c>
      <c r="D16" s="220"/>
      <c r="E16" s="16"/>
      <c r="F16" s="253"/>
      <c r="G16" s="361"/>
      <c r="H16" s="362"/>
      <c r="I16" s="362"/>
      <c r="J16" s="362"/>
      <c r="K16" s="256"/>
      <c r="L16" s="252"/>
      <c r="M16" s="253"/>
      <c r="N16" s="361"/>
      <c r="O16" s="362"/>
      <c r="P16" s="362"/>
      <c r="Q16" s="362"/>
      <c r="R16" s="256"/>
      <c r="S16" s="252"/>
      <c r="T16" s="253"/>
      <c r="U16" s="361"/>
      <c r="V16" s="362"/>
      <c r="W16" s="362"/>
      <c r="X16" s="362"/>
      <c r="Y16" s="256"/>
      <c r="Z16" s="252"/>
      <c r="AA16" s="253"/>
      <c r="AB16" s="361"/>
      <c r="AC16" s="362" t="s">
        <v>131</v>
      </c>
      <c r="AD16" s="362"/>
      <c r="AE16" s="362"/>
      <c r="AF16" s="256"/>
      <c r="AG16" s="252"/>
      <c r="AH16" s="258"/>
    </row>
    <row r="17" spans="1:34" ht="20.100000000000001" customHeight="1">
      <c r="A17" s="166" t="s">
        <v>16</v>
      </c>
      <c r="B17" s="27" t="s">
        <v>81</v>
      </c>
      <c r="C17" s="133" t="str">
        <f>[1]Nastavni_planovi_11_12!BU59</f>
        <v>Ančić Aleksandar</v>
      </c>
      <c r="D17" s="220"/>
      <c r="E17" s="16"/>
      <c r="F17" s="253"/>
      <c r="G17" s="361"/>
      <c r="H17" s="362"/>
      <c r="I17" s="362" t="s">
        <v>131</v>
      </c>
      <c r="J17" s="362"/>
      <c r="K17" s="256"/>
      <c r="L17" s="252"/>
      <c r="M17" s="253"/>
      <c r="N17" s="361"/>
      <c r="O17" s="362"/>
      <c r="P17" s="362"/>
      <c r="Q17" s="362"/>
      <c r="R17" s="256"/>
      <c r="S17" s="252"/>
      <c r="T17" s="253"/>
      <c r="U17" s="361"/>
      <c r="V17" s="362"/>
      <c r="W17" s="362"/>
      <c r="X17" s="362"/>
      <c r="Y17" s="256"/>
      <c r="Z17" s="252"/>
      <c r="AA17" s="253"/>
      <c r="AB17" s="361"/>
      <c r="AC17" s="362"/>
      <c r="AD17" s="362"/>
      <c r="AE17" s="362"/>
      <c r="AF17" s="256"/>
      <c r="AG17" s="252"/>
      <c r="AH17" s="258"/>
    </row>
    <row r="18" spans="1:34" ht="20.100000000000001" customHeight="1">
      <c r="A18" s="162"/>
      <c r="B18" s="42" t="s">
        <v>82</v>
      </c>
      <c r="C18" s="167"/>
      <c r="D18" s="220"/>
      <c r="E18" s="16"/>
      <c r="F18" s="253"/>
      <c r="G18" s="361"/>
      <c r="H18" s="362"/>
      <c r="I18" s="362"/>
      <c r="J18" s="362"/>
      <c r="K18" s="256"/>
      <c r="L18" s="252"/>
      <c r="M18" s="253"/>
      <c r="N18" s="361"/>
      <c r="O18" s="362"/>
      <c r="P18" s="362"/>
      <c r="Q18" s="362"/>
      <c r="R18" s="256"/>
      <c r="S18" s="252"/>
      <c r="T18" s="253"/>
      <c r="U18" s="361"/>
      <c r="V18" s="362"/>
      <c r="W18" s="362"/>
      <c r="X18" s="362"/>
      <c r="Y18" s="256"/>
      <c r="Z18" s="252"/>
      <c r="AA18" s="253"/>
      <c r="AB18" s="361"/>
      <c r="AC18" s="362"/>
      <c r="AD18" s="362"/>
      <c r="AE18" s="362"/>
      <c r="AF18" s="256"/>
      <c r="AG18" s="252"/>
      <c r="AH18" s="258"/>
    </row>
    <row r="19" spans="1:34" ht="20.100000000000001" customHeight="1">
      <c r="A19" s="163" t="s">
        <v>18</v>
      </c>
      <c r="B19" s="27" t="s">
        <v>91</v>
      </c>
      <c r="C19" s="133" t="str">
        <f>[1]Nastavni_planovi_11_12!BU61</f>
        <v>Brožić Toni</v>
      </c>
      <c r="D19" s="220"/>
      <c r="E19" s="16"/>
      <c r="F19" s="253"/>
      <c r="G19" s="361"/>
      <c r="H19" s="362"/>
      <c r="I19" s="362"/>
      <c r="J19" s="362"/>
      <c r="K19" s="256"/>
      <c r="L19" s="252"/>
      <c r="M19" s="253"/>
      <c r="N19" s="361"/>
      <c r="O19" s="362"/>
      <c r="P19" s="362"/>
      <c r="Q19" s="362"/>
      <c r="R19" s="256"/>
      <c r="S19" s="252"/>
      <c r="T19" s="253"/>
      <c r="U19" s="361"/>
      <c r="V19" s="362" t="s">
        <v>131</v>
      </c>
      <c r="W19" s="362"/>
      <c r="X19" s="362"/>
      <c r="Y19" s="256"/>
      <c r="Z19" s="252"/>
      <c r="AA19" s="253"/>
      <c r="AB19" s="361"/>
      <c r="AC19" s="362"/>
      <c r="AD19" s="362"/>
      <c r="AE19" s="362"/>
      <c r="AF19" s="256"/>
      <c r="AG19" s="252"/>
      <c r="AH19" s="258"/>
    </row>
    <row r="20" spans="1:34" ht="20.100000000000001" customHeight="1">
      <c r="A20" s="162"/>
      <c r="B20" s="42" t="s">
        <v>92</v>
      </c>
      <c r="C20" s="167"/>
      <c r="D20" s="220"/>
      <c r="E20" s="16"/>
      <c r="F20" s="253"/>
      <c r="G20" s="361"/>
      <c r="H20" s="362"/>
      <c r="I20" s="362"/>
      <c r="J20" s="362"/>
      <c r="K20" s="256"/>
      <c r="L20" s="252"/>
      <c r="M20" s="253"/>
      <c r="N20" s="361"/>
      <c r="O20" s="362"/>
      <c r="P20" s="362"/>
      <c r="Q20" s="362"/>
      <c r="R20" s="256"/>
      <c r="S20" s="252"/>
      <c r="T20" s="253"/>
      <c r="U20" s="361"/>
      <c r="V20" s="362"/>
      <c r="W20" s="362"/>
      <c r="X20" s="362"/>
      <c r="Y20" s="256"/>
      <c r="Z20" s="252"/>
      <c r="AA20" s="253"/>
      <c r="AB20" s="361"/>
      <c r="AC20" s="362"/>
      <c r="AD20" s="362"/>
      <c r="AE20" s="362"/>
      <c r="AF20" s="256"/>
      <c r="AG20" s="252"/>
      <c r="AH20" s="258"/>
    </row>
    <row r="21" spans="1:34" ht="20.100000000000001" customHeight="1">
      <c r="A21" s="166" t="s">
        <v>20</v>
      </c>
      <c r="B21" s="27" t="s">
        <v>93</v>
      </c>
      <c r="C21" s="133" t="str">
        <f>[1]Nastavni_planovi_11_12!BU63</f>
        <v>Banko Josip</v>
      </c>
      <c r="D21" s="220"/>
      <c r="E21" s="16"/>
      <c r="F21" s="253"/>
      <c r="G21" s="361"/>
      <c r="H21" s="362"/>
      <c r="I21" s="362"/>
      <c r="J21" s="362"/>
      <c r="K21" s="256"/>
      <c r="L21" s="252"/>
      <c r="M21" s="253"/>
      <c r="N21" s="361"/>
      <c r="O21" s="362"/>
      <c r="P21" s="362"/>
      <c r="Q21" s="362"/>
      <c r="R21" s="256"/>
      <c r="S21" s="252"/>
      <c r="T21" s="253"/>
      <c r="U21" s="361"/>
      <c r="V21" s="362"/>
      <c r="W21" s="362"/>
      <c r="X21" s="362"/>
      <c r="Y21" s="256"/>
      <c r="Z21" s="252"/>
      <c r="AA21" s="253"/>
      <c r="AB21" s="361"/>
      <c r="AC21" s="362"/>
      <c r="AD21" s="362"/>
      <c r="AE21" s="362"/>
      <c r="AF21" s="256"/>
      <c r="AG21" s="252"/>
      <c r="AH21" s="258"/>
    </row>
    <row r="22" spans="1:34" ht="20.100000000000001" customHeight="1">
      <c r="A22" s="166" t="s">
        <v>22</v>
      </c>
      <c r="B22" s="27" t="s">
        <v>94</v>
      </c>
      <c r="C22" s="133" t="str">
        <f>[1]Nastavni_planovi_11_12!BU64</f>
        <v>Ančić Aleksandar</v>
      </c>
      <c r="D22" s="220"/>
      <c r="E22" s="16"/>
      <c r="F22" s="253"/>
      <c r="G22" s="361"/>
      <c r="H22" s="362"/>
      <c r="I22" s="362"/>
      <c r="J22" s="362"/>
      <c r="K22" s="256"/>
      <c r="L22" s="252"/>
      <c r="M22" s="253"/>
      <c r="N22" s="361"/>
      <c r="O22" s="362"/>
      <c r="P22" s="362" t="s">
        <v>131</v>
      </c>
      <c r="Q22" s="362"/>
      <c r="R22" s="256"/>
      <c r="S22" s="252"/>
      <c r="T22" s="253"/>
      <c r="U22" s="361"/>
      <c r="V22" s="362"/>
      <c r="W22" s="362"/>
      <c r="X22" s="362"/>
      <c r="Y22" s="256"/>
      <c r="Z22" s="252"/>
      <c r="AA22" s="253"/>
      <c r="AB22" s="361"/>
      <c r="AC22" s="362"/>
      <c r="AD22" s="362"/>
      <c r="AE22" s="362"/>
      <c r="AF22" s="256"/>
      <c r="AG22" s="252"/>
      <c r="AH22" s="258"/>
    </row>
    <row r="23" spans="1:34" ht="20.100000000000001" customHeight="1">
      <c r="A23" s="162"/>
      <c r="B23" s="42" t="s">
        <v>95</v>
      </c>
      <c r="C23" s="167"/>
      <c r="D23" s="220"/>
      <c r="E23" s="16"/>
      <c r="F23" s="253"/>
      <c r="G23" s="361"/>
      <c r="H23" s="362"/>
      <c r="I23" s="362"/>
      <c r="J23" s="362"/>
      <c r="K23" s="256"/>
      <c r="L23" s="252"/>
      <c r="M23" s="253"/>
      <c r="N23" s="361"/>
      <c r="O23" s="362"/>
      <c r="P23" s="362"/>
      <c r="Q23" s="362"/>
      <c r="R23" s="256"/>
      <c r="S23" s="252"/>
      <c r="T23" s="253"/>
      <c r="U23" s="361"/>
      <c r="V23" s="362"/>
      <c r="W23" s="362"/>
      <c r="X23" s="362"/>
      <c r="Y23" s="256"/>
      <c r="Z23" s="252"/>
      <c r="AA23" s="253"/>
      <c r="AB23" s="361"/>
      <c r="AC23" s="362"/>
      <c r="AD23" s="362"/>
      <c r="AE23" s="362"/>
      <c r="AF23" s="256"/>
      <c r="AG23" s="252"/>
      <c r="AH23" s="258"/>
    </row>
    <row r="24" spans="1:34" ht="20.100000000000001" customHeight="1">
      <c r="A24" s="166" t="s">
        <v>24</v>
      </c>
      <c r="B24" s="18" t="s">
        <v>55</v>
      </c>
      <c r="C24" s="133" t="str">
        <f>[1]Nastavni_planovi_11_12!BU66</f>
        <v>Prica Srđan</v>
      </c>
      <c r="D24" s="220"/>
      <c r="E24" s="16"/>
      <c r="F24" s="253"/>
      <c r="G24" s="361"/>
      <c r="H24" s="362"/>
      <c r="I24" s="362"/>
      <c r="J24" s="362"/>
      <c r="K24" s="256"/>
      <c r="L24" s="252"/>
      <c r="M24" s="253"/>
      <c r="N24" s="361"/>
      <c r="O24" s="362"/>
      <c r="P24" s="362"/>
      <c r="Q24" s="362"/>
      <c r="R24" s="256"/>
      <c r="S24" s="252"/>
      <c r="T24" s="253"/>
      <c r="U24" s="361"/>
      <c r="V24" s="362"/>
      <c r="W24" s="362"/>
      <c r="X24" s="362"/>
      <c r="Y24" s="256"/>
      <c r="Z24" s="252"/>
      <c r="AA24" s="253"/>
      <c r="AB24" s="361"/>
      <c r="AC24" s="362"/>
      <c r="AD24" s="362"/>
      <c r="AE24" s="362"/>
      <c r="AF24" s="256"/>
      <c r="AG24" s="252"/>
      <c r="AH24" s="258"/>
    </row>
    <row r="25" spans="1:34" ht="20.100000000000001" customHeight="1" thickBot="1">
      <c r="A25" s="168" t="s">
        <v>26</v>
      </c>
      <c r="B25" s="31" t="s">
        <v>88</v>
      </c>
      <c r="C25" s="32" t="str">
        <f>[1]Nastavni_planovi_11_12!BU67</f>
        <v>Prica Srđan</v>
      </c>
      <c r="D25" s="233"/>
      <c r="E25" s="121"/>
      <c r="F25" s="261"/>
      <c r="G25" s="363"/>
      <c r="H25" s="364"/>
      <c r="I25" s="364"/>
      <c r="J25" s="364"/>
      <c r="K25" s="264"/>
      <c r="L25" s="260"/>
      <c r="M25" s="261"/>
      <c r="N25" s="363"/>
      <c r="O25" s="364"/>
      <c r="P25" s="364"/>
      <c r="Q25" s="364"/>
      <c r="R25" s="264"/>
      <c r="S25" s="260"/>
      <c r="T25" s="261"/>
      <c r="U25" s="363"/>
      <c r="V25" s="364"/>
      <c r="W25" s="364"/>
      <c r="X25" s="364"/>
      <c r="Y25" s="264"/>
      <c r="Z25" s="260"/>
      <c r="AA25" s="261"/>
      <c r="AB25" s="363"/>
      <c r="AC25" s="364"/>
      <c r="AD25" s="364"/>
      <c r="AE25" s="364"/>
      <c r="AF25" s="264"/>
      <c r="AG25" s="260"/>
      <c r="AH25" s="267"/>
    </row>
    <row r="26" spans="1:34" ht="21.75" thickBot="1">
      <c r="A26" s="450" t="s">
        <v>111</v>
      </c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  <c r="AG26" s="451"/>
      <c r="AH26" s="452"/>
    </row>
    <row r="27" spans="1:34" ht="21">
      <c r="A27" s="478" t="s">
        <v>0</v>
      </c>
      <c r="B27" s="490" t="s">
        <v>1</v>
      </c>
      <c r="C27" s="491" t="s">
        <v>37</v>
      </c>
      <c r="D27" s="415" t="s">
        <v>121</v>
      </c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5"/>
      <c r="AB27" s="415"/>
      <c r="AC27" s="415"/>
      <c r="AD27" s="415"/>
      <c r="AE27" s="415"/>
      <c r="AF27" s="415"/>
      <c r="AG27" s="415"/>
      <c r="AH27" s="416"/>
    </row>
    <row r="28" spans="1:34" ht="34.5" customHeight="1">
      <c r="A28" s="391"/>
      <c r="B28" s="485"/>
      <c r="C28" s="492"/>
      <c r="D28" s="408" t="s">
        <v>122</v>
      </c>
      <c r="E28" s="409"/>
      <c r="F28" s="409"/>
      <c r="G28" s="409"/>
      <c r="H28" s="409"/>
      <c r="I28" s="409"/>
      <c r="J28" s="410" t="s">
        <v>123</v>
      </c>
      <c r="K28" s="409"/>
      <c r="L28" s="409"/>
      <c r="M28" s="409"/>
      <c r="N28" s="409"/>
      <c r="O28" s="409"/>
      <c r="P28" s="411"/>
      <c r="Q28" s="410" t="s">
        <v>124</v>
      </c>
      <c r="R28" s="409"/>
      <c r="S28" s="409"/>
      <c r="T28" s="409"/>
      <c r="U28" s="409"/>
      <c r="V28" s="409"/>
      <c r="W28" s="411"/>
      <c r="X28" s="410" t="s">
        <v>125</v>
      </c>
      <c r="Y28" s="409"/>
      <c r="Z28" s="409"/>
      <c r="AA28" s="409"/>
      <c r="AB28" s="409"/>
      <c r="AC28" s="409"/>
      <c r="AD28" s="409"/>
      <c r="AE28" s="403"/>
      <c r="AF28" s="409"/>
      <c r="AG28" s="409"/>
      <c r="AH28" s="427"/>
    </row>
    <row r="29" spans="1:34" ht="15">
      <c r="A29" s="391"/>
      <c r="B29" s="485"/>
      <c r="C29" s="492"/>
      <c r="D29" s="47">
        <v>1</v>
      </c>
      <c r="E29" s="34">
        <v>2</v>
      </c>
      <c r="F29" s="34">
        <v>3</v>
      </c>
      <c r="G29" s="34">
        <v>4</v>
      </c>
      <c r="H29" s="197">
        <v>5</v>
      </c>
      <c r="I29" s="198">
        <v>6</v>
      </c>
      <c r="J29" s="35">
        <v>7</v>
      </c>
      <c r="K29" s="33">
        <v>8</v>
      </c>
      <c r="L29" s="34">
        <v>9</v>
      </c>
      <c r="M29" s="34">
        <v>10</v>
      </c>
      <c r="N29" s="34">
        <v>11</v>
      </c>
      <c r="O29" s="197">
        <v>12</v>
      </c>
      <c r="P29" s="199">
        <v>13</v>
      </c>
      <c r="Q29" s="35">
        <v>14</v>
      </c>
      <c r="R29" s="33">
        <v>15</v>
      </c>
      <c r="S29" s="34">
        <v>16</v>
      </c>
      <c r="T29" s="34">
        <v>17</v>
      </c>
      <c r="U29" s="34">
        <v>18</v>
      </c>
      <c r="V29" s="197">
        <v>19</v>
      </c>
      <c r="W29" s="198">
        <v>20</v>
      </c>
      <c r="X29" s="35">
        <v>21</v>
      </c>
      <c r="Y29" s="33">
        <v>22</v>
      </c>
      <c r="Z29" s="34">
        <v>23</v>
      </c>
      <c r="AA29" s="34">
        <v>24</v>
      </c>
      <c r="AB29" s="34">
        <v>25</v>
      </c>
      <c r="AC29" s="197">
        <v>26</v>
      </c>
      <c r="AD29" s="200">
        <v>27</v>
      </c>
      <c r="AE29" s="33">
        <v>28</v>
      </c>
      <c r="AF29" s="33">
        <v>29</v>
      </c>
      <c r="AG29" s="201">
        <v>30</v>
      </c>
      <c r="AH29" s="202"/>
    </row>
    <row r="30" spans="1:34" ht="15.75" thickBot="1">
      <c r="A30" s="489"/>
      <c r="B30" s="486"/>
      <c r="C30" s="493"/>
      <c r="D30" s="50" t="s">
        <v>43</v>
      </c>
      <c r="E30" s="37" t="s">
        <v>39</v>
      </c>
      <c r="F30" s="37" t="s">
        <v>40</v>
      </c>
      <c r="G30" s="37" t="s">
        <v>41</v>
      </c>
      <c r="H30" s="203" t="s">
        <v>39</v>
      </c>
      <c r="I30" s="204" t="s">
        <v>42</v>
      </c>
      <c r="J30" s="38" t="s">
        <v>41</v>
      </c>
      <c r="K30" s="36" t="s">
        <v>43</v>
      </c>
      <c r="L30" s="37" t="s">
        <v>39</v>
      </c>
      <c r="M30" s="37" t="s">
        <v>40</v>
      </c>
      <c r="N30" s="37" t="s">
        <v>41</v>
      </c>
      <c r="O30" s="203" t="s">
        <v>39</v>
      </c>
      <c r="P30" s="205" t="s">
        <v>42</v>
      </c>
      <c r="Q30" s="38" t="s">
        <v>41</v>
      </c>
      <c r="R30" s="36" t="s">
        <v>43</v>
      </c>
      <c r="S30" s="37" t="s">
        <v>39</v>
      </c>
      <c r="T30" s="37" t="s">
        <v>40</v>
      </c>
      <c r="U30" s="37" t="s">
        <v>41</v>
      </c>
      <c r="V30" s="203" t="s">
        <v>39</v>
      </c>
      <c r="W30" s="204" t="s">
        <v>42</v>
      </c>
      <c r="X30" s="38" t="s">
        <v>41</v>
      </c>
      <c r="Y30" s="36" t="s">
        <v>43</v>
      </c>
      <c r="Z30" s="37" t="s">
        <v>39</v>
      </c>
      <c r="AA30" s="37" t="s">
        <v>40</v>
      </c>
      <c r="AB30" s="37" t="s">
        <v>41</v>
      </c>
      <c r="AC30" s="203" t="s">
        <v>39</v>
      </c>
      <c r="AD30" s="206" t="s">
        <v>42</v>
      </c>
      <c r="AE30" s="36" t="s">
        <v>41</v>
      </c>
      <c r="AF30" s="36" t="s">
        <v>43</v>
      </c>
      <c r="AG30" s="207" t="s">
        <v>39</v>
      </c>
      <c r="AH30" s="208"/>
    </row>
    <row r="31" spans="1:34" ht="20.100000000000001" customHeight="1" thickTop="1">
      <c r="A31" s="156" t="s">
        <v>2</v>
      </c>
      <c r="B31" s="157" t="s">
        <v>3</v>
      </c>
      <c r="C31" s="123" t="str">
        <f t="shared" ref="C31:C50" si="0">C6</f>
        <v>Lukšić Melita</v>
      </c>
      <c r="D31" s="375"/>
      <c r="E31" s="376"/>
      <c r="F31" s="376"/>
      <c r="G31" s="376"/>
      <c r="H31" s="377"/>
      <c r="I31" s="382"/>
      <c r="J31" s="379"/>
      <c r="K31" s="380"/>
      <c r="L31" s="376"/>
      <c r="M31" s="376"/>
      <c r="N31" s="376" t="s">
        <v>131</v>
      </c>
      <c r="O31" s="377"/>
      <c r="P31" s="378"/>
      <c r="Q31" s="379"/>
      <c r="R31" s="380"/>
      <c r="S31" s="376"/>
      <c r="T31" s="376"/>
      <c r="U31" s="376"/>
      <c r="V31" s="377"/>
      <c r="W31" s="378"/>
      <c r="X31" s="379"/>
      <c r="Y31" s="380"/>
      <c r="Z31" s="376"/>
      <c r="AA31" s="376"/>
      <c r="AB31" s="376"/>
      <c r="AC31" s="377"/>
      <c r="AD31" s="378"/>
      <c r="AE31" s="379"/>
      <c r="AF31" s="380"/>
      <c r="AG31" s="381"/>
      <c r="AH31" s="383"/>
    </row>
    <row r="32" spans="1:34" ht="20.100000000000001" customHeight="1">
      <c r="A32" s="158" t="s">
        <v>4</v>
      </c>
      <c r="B32" s="159" t="s">
        <v>5</v>
      </c>
      <c r="C32" s="111"/>
      <c r="D32" s="328"/>
      <c r="E32" s="300"/>
      <c r="F32" s="300"/>
      <c r="G32" s="300"/>
      <c r="H32" s="316"/>
      <c r="I32" s="352"/>
      <c r="J32" s="301"/>
      <c r="K32" s="299"/>
      <c r="L32" s="300"/>
      <c r="M32" s="300"/>
      <c r="N32" s="300"/>
      <c r="O32" s="316"/>
      <c r="P32" s="317"/>
      <c r="Q32" s="249"/>
      <c r="R32" s="244"/>
      <c r="S32" s="245"/>
      <c r="T32" s="245"/>
      <c r="U32" s="245"/>
      <c r="V32" s="269"/>
      <c r="W32" s="270"/>
      <c r="X32" s="249"/>
      <c r="Y32" s="244"/>
      <c r="Z32" s="245"/>
      <c r="AA32" s="245"/>
      <c r="AB32" s="245"/>
      <c r="AC32" s="269"/>
      <c r="AD32" s="270"/>
      <c r="AE32" s="249"/>
      <c r="AF32" s="244"/>
      <c r="AG32" s="271"/>
      <c r="AH32" s="384"/>
    </row>
    <row r="33" spans="1:34" ht="20.100000000000001" customHeight="1">
      <c r="A33" s="160"/>
      <c r="B33" s="161" t="s">
        <v>6</v>
      </c>
      <c r="C33" s="96" t="str">
        <f t="shared" si="0"/>
        <v>Pifar Macuka Renata</v>
      </c>
      <c r="D33" s="329"/>
      <c r="E33" s="304"/>
      <c r="F33" s="304"/>
      <c r="G33" s="304"/>
      <c r="H33" s="318"/>
      <c r="I33" s="353"/>
      <c r="J33" s="302"/>
      <c r="K33" s="303"/>
      <c r="L33" s="304"/>
      <c r="M33" s="304"/>
      <c r="N33" s="304"/>
      <c r="O33" s="318"/>
      <c r="P33" s="319"/>
      <c r="Q33" s="253"/>
      <c r="R33" s="254" t="s">
        <v>131</v>
      </c>
      <c r="S33" s="255"/>
      <c r="T33" s="255"/>
      <c r="U33" s="255"/>
      <c r="V33" s="274"/>
      <c r="W33" s="275"/>
      <c r="X33" s="253"/>
      <c r="Y33" s="254"/>
      <c r="Z33" s="255"/>
      <c r="AA33" s="255"/>
      <c r="AB33" s="255"/>
      <c r="AC33" s="274"/>
      <c r="AD33" s="275"/>
      <c r="AE33" s="253"/>
      <c r="AF33" s="254"/>
      <c r="AG33" s="276"/>
      <c r="AH33" s="346"/>
    </row>
    <row r="34" spans="1:34" ht="20.100000000000001" customHeight="1">
      <c r="A34" s="162"/>
      <c r="B34" s="110" t="s">
        <v>38</v>
      </c>
      <c r="C34" s="98"/>
      <c r="D34" s="329"/>
      <c r="E34" s="304"/>
      <c r="F34" s="304"/>
      <c r="G34" s="304"/>
      <c r="H34" s="318"/>
      <c r="I34" s="353"/>
      <c r="J34" s="302"/>
      <c r="K34" s="303"/>
      <c r="L34" s="304"/>
      <c r="M34" s="304"/>
      <c r="N34" s="304"/>
      <c r="O34" s="318"/>
      <c r="P34" s="319"/>
      <c r="Q34" s="253"/>
      <c r="R34" s="254"/>
      <c r="S34" s="255"/>
      <c r="T34" s="255"/>
      <c r="U34" s="255"/>
      <c r="V34" s="274"/>
      <c r="W34" s="275"/>
      <c r="X34" s="253"/>
      <c r="Y34" s="254"/>
      <c r="Z34" s="255"/>
      <c r="AA34" s="255"/>
      <c r="AB34" s="255"/>
      <c r="AC34" s="274"/>
      <c r="AD34" s="275"/>
      <c r="AE34" s="253"/>
      <c r="AF34" s="254"/>
      <c r="AG34" s="276"/>
      <c r="AH34" s="346"/>
    </row>
    <row r="35" spans="1:34" ht="20.100000000000001" customHeight="1">
      <c r="A35" s="158" t="s">
        <v>7</v>
      </c>
      <c r="B35" s="161" t="s">
        <v>35</v>
      </c>
      <c r="C35" s="111" t="str">
        <f t="shared" si="0"/>
        <v>Rabar Loreta</v>
      </c>
      <c r="D35" s="329"/>
      <c r="E35" s="304"/>
      <c r="F35" s="304"/>
      <c r="G35" s="304"/>
      <c r="H35" s="318"/>
      <c r="I35" s="353"/>
      <c r="J35" s="302"/>
      <c r="K35" s="303"/>
      <c r="L35" s="304"/>
      <c r="M35" s="304"/>
      <c r="N35" s="304"/>
      <c r="O35" s="318"/>
      <c r="P35" s="319"/>
      <c r="Q35" s="253"/>
      <c r="R35" s="254"/>
      <c r="S35" s="255"/>
      <c r="T35" s="255"/>
      <c r="U35" s="255"/>
      <c r="V35" s="274"/>
      <c r="W35" s="275"/>
      <c r="X35" s="253"/>
      <c r="Y35" s="254" t="s">
        <v>131</v>
      </c>
      <c r="Z35" s="255"/>
      <c r="AA35" s="255"/>
      <c r="AB35" s="255"/>
      <c r="AC35" s="274"/>
      <c r="AD35" s="275"/>
      <c r="AE35" s="253"/>
      <c r="AF35" s="254"/>
      <c r="AG35" s="276"/>
      <c r="AH35" s="346"/>
    </row>
    <row r="36" spans="1:34" ht="20.100000000000001" customHeight="1">
      <c r="A36" s="162"/>
      <c r="B36" s="110" t="s">
        <v>36</v>
      </c>
      <c r="C36" s="134"/>
      <c r="D36" s="329"/>
      <c r="E36" s="304"/>
      <c r="F36" s="304"/>
      <c r="G36" s="304"/>
      <c r="H36" s="318"/>
      <c r="I36" s="353"/>
      <c r="J36" s="302"/>
      <c r="K36" s="303"/>
      <c r="L36" s="304"/>
      <c r="M36" s="304"/>
      <c r="N36" s="304"/>
      <c r="O36" s="318"/>
      <c r="P36" s="319"/>
      <c r="Q36" s="253"/>
      <c r="R36" s="254"/>
      <c r="S36" s="255"/>
      <c r="T36" s="255"/>
      <c r="U36" s="255"/>
      <c r="V36" s="274"/>
      <c r="W36" s="275"/>
      <c r="X36" s="253"/>
      <c r="Y36" s="254"/>
      <c r="Z36" s="255"/>
      <c r="AA36" s="255"/>
      <c r="AB36" s="255"/>
      <c r="AC36" s="274"/>
      <c r="AD36" s="275"/>
      <c r="AE36" s="253"/>
      <c r="AF36" s="254"/>
      <c r="AG36" s="278"/>
      <c r="AH36" s="346"/>
    </row>
    <row r="37" spans="1:34" ht="20.100000000000001" customHeight="1">
      <c r="A37" s="158" t="s">
        <v>10</v>
      </c>
      <c r="B37" s="159" t="s">
        <v>89</v>
      </c>
      <c r="C37" s="96" t="str">
        <f t="shared" si="0"/>
        <v>Močibob Tatjana</v>
      </c>
      <c r="D37" s="329"/>
      <c r="E37" s="304"/>
      <c r="F37" s="304"/>
      <c r="G37" s="304"/>
      <c r="H37" s="318"/>
      <c r="I37" s="353"/>
      <c r="J37" s="302"/>
      <c r="K37" s="303"/>
      <c r="L37" s="304"/>
      <c r="M37" s="304"/>
      <c r="N37" s="304"/>
      <c r="O37" s="318"/>
      <c r="P37" s="319"/>
      <c r="Q37" s="253"/>
      <c r="R37" s="254"/>
      <c r="S37" s="255"/>
      <c r="T37" s="255"/>
      <c r="U37" s="255"/>
      <c r="V37" s="274"/>
      <c r="W37" s="275"/>
      <c r="X37" s="253"/>
      <c r="Y37" s="254"/>
      <c r="Z37" s="255"/>
      <c r="AA37" s="255"/>
      <c r="AB37" s="255"/>
      <c r="AC37" s="274"/>
      <c r="AD37" s="275"/>
      <c r="AE37" s="253"/>
      <c r="AF37" s="254"/>
      <c r="AG37" s="278" t="s">
        <v>131</v>
      </c>
      <c r="AH37" s="346"/>
    </row>
    <row r="38" spans="1:34" ht="20.100000000000001" customHeight="1">
      <c r="A38" s="162"/>
      <c r="B38" s="42" t="s">
        <v>90</v>
      </c>
      <c r="C38" s="167"/>
      <c r="D38" s="329"/>
      <c r="E38" s="304"/>
      <c r="F38" s="304"/>
      <c r="G38" s="304"/>
      <c r="H38" s="318"/>
      <c r="I38" s="353"/>
      <c r="J38" s="302"/>
      <c r="K38" s="303"/>
      <c r="L38" s="304"/>
      <c r="M38" s="304"/>
      <c r="N38" s="304"/>
      <c r="O38" s="318"/>
      <c r="P38" s="319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276"/>
      <c r="AH38" s="346"/>
    </row>
    <row r="39" spans="1:34" ht="20.100000000000001" customHeight="1">
      <c r="A39" s="163" t="s">
        <v>12</v>
      </c>
      <c r="B39" s="487" t="s">
        <v>44</v>
      </c>
      <c r="C39" s="133" t="str">
        <f t="shared" si="0"/>
        <v>Červar Milan</v>
      </c>
      <c r="D39" s="329"/>
      <c r="E39" s="304"/>
      <c r="F39" s="304"/>
      <c r="G39" s="304"/>
      <c r="H39" s="318"/>
      <c r="I39" s="353"/>
      <c r="J39" s="302"/>
      <c r="K39" s="303"/>
      <c r="L39" s="304"/>
      <c r="M39" s="304"/>
      <c r="N39" s="304"/>
      <c r="O39" s="318"/>
      <c r="P39" s="319"/>
      <c r="Q39" s="253"/>
      <c r="R39" s="254"/>
      <c r="S39" s="255"/>
      <c r="T39" s="255"/>
      <c r="U39" s="255"/>
      <c r="V39" s="274"/>
      <c r="W39" s="275"/>
      <c r="X39" s="253"/>
      <c r="Y39" s="254"/>
      <c r="Z39" s="255"/>
      <c r="AA39" s="255"/>
      <c r="AB39" s="255"/>
      <c r="AC39" s="274"/>
      <c r="AD39" s="275"/>
      <c r="AE39" s="253"/>
      <c r="AF39" s="254"/>
      <c r="AG39" s="276"/>
      <c r="AH39" s="346"/>
    </row>
    <row r="40" spans="1:34" ht="20.100000000000001" customHeight="1">
      <c r="A40" s="162"/>
      <c r="B40" s="488"/>
      <c r="C40" s="167"/>
      <c r="D40" s="329"/>
      <c r="E40" s="304"/>
      <c r="F40" s="304"/>
      <c r="G40" s="304"/>
      <c r="H40" s="318"/>
      <c r="I40" s="353"/>
      <c r="J40" s="302"/>
      <c r="K40" s="303"/>
      <c r="L40" s="304"/>
      <c r="M40" s="304"/>
      <c r="N40" s="304"/>
      <c r="O40" s="318"/>
      <c r="P40" s="319"/>
      <c r="Q40" s="253"/>
      <c r="R40" s="254"/>
      <c r="S40" s="255"/>
      <c r="T40" s="255"/>
      <c r="U40" s="255"/>
      <c r="V40" s="274"/>
      <c r="W40" s="275"/>
      <c r="X40" s="253"/>
      <c r="Y40" s="254"/>
      <c r="Z40" s="255"/>
      <c r="AA40" s="255"/>
      <c r="AB40" s="255"/>
      <c r="AC40" s="274"/>
      <c r="AD40" s="275"/>
      <c r="AE40" s="253"/>
      <c r="AF40" s="254"/>
      <c r="AG40" s="278"/>
      <c r="AH40" s="346"/>
    </row>
    <row r="41" spans="1:34" ht="20.100000000000001" customHeight="1">
      <c r="A41" s="164" t="s">
        <v>14</v>
      </c>
      <c r="B41" s="165" t="s">
        <v>21</v>
      </c>
      <c r="C41" s="133" t="str">
        <f t="shared" si="0"/>
        <v>Načinović Željko</v>
      </c>
      <c r="D41" s="329"/>
      <c r="E41" s="304"/>
      <c r="F41" s="304"/>
      <c r="G41" s="304"/>
      <c r="H41" s="318"/>
      <c r="I41" s="353"/>
      <c r="J41" s="302"/>
      <c r="K41" s="303"/>
      <c r="L41" s="304"/>
      <c r="M41" s="304"/>
      <c r="N41" s="304"/>
      <c r="O41" s="318"/>
      <c r="P41" s="319"/>
      <c r="Q41" s="253"/>
      <c r="R41" s="254"/>
      <c r="S41" s="255"/>
      <c r="T41" s="255"/>
      <c r="U41" s="255"/>
      <c r="V41" s="274"/>
      <c r="W41" s="275"/>
      <c r="X41" s="253"/>
      <c r="Y41" s="254"/>
      <c r="Z41" s="255" t="s">
        <v>131</v>
      </c>
      <c r="AA41" s="255"/>
      <c r="AB41" s="255"/>
      <c r="AC41" s="274"/>
      <c r="AD41" s="275"/>
      <c r="AE41" s="253"/>
      <c r="AF41" s="254"/>
      <c r="AG41" s="278"/>
      <c r="AH41" s="346"/>
    </row>
    <row r="42" spans="1:34" ht="20.100000000000001" customHeight="1">
      <c r="A42" s="166" t="s">
        <v>16</v>
      </c>
      <c r="B42" s="27" t="s">
        <v>81</v>
      </c>
      <c r="C42" s="133" t="str">
        <f t="shared" si="0"/>
        <v>Ančić Aleksandar</v>
      </c>
      <c r="D42" s="329"/>
      <c r="E42" s="304"/>
      <c r="F42" s="304"/>
      <c r="G42" s="304"/>
      <c r="H42" s="318"/>
      <c r="I42" s="353"/>
      <c r="J42" s="302"/>
      <c r="K42" s="303"/>
      <c r="L42" s="304"/>
      <c r="M42" s="304"/>
      <c r="N42" s="304"/>
      <c r="O42" s="318"/>
      <c r="P42" s="319"/>
      <c r="Q42" s="253"/>
      <c r="R42" s="254"/>
      <c r="S42" s="255"/>
      <c r="T42" s="255" t="s">
        <v>131</v>
      </c>
      <c r="U42" s="255"/>
      <c r="V42" s="274"/>
      <c r="W42" s="275"/>
      <c r="X42" s="253"/>
      <c r="Y42" s="254"/>
      <c r="Z42" s="255"/>
      <c r="AA42" s="255"/>
      <c r="AB42" s="255"/>
      <c r="AC42" s="274"/>
      <c r="AD42" s="275"/>
      <c r="AE42" s="253"/>
      <c r="AF42" s="254"/>
      <c r="AG42" s="278"/>
      <c r="AH42" s="346"/>
    </row>
    <row r="43" spans="1:34" ht="20.100000000000001" customHeight="1">
      <c r="A43" s="162"/>
      <c r="B43" s="42" t="s">
        <v>82</v>
      </c>
      <c r="C43" s="167"/>
      <c r="D43" s="329"/>
      <c r="E43" s="304"/>
      <c r="F43" s="304"/>
      <c r="G43" s="304"/>
      <c r="H43" s="318"/>
      <c r="I43" s="353"/>
      <c r="J43" s="302"/>
      <c r="K43" s="303"/>
      <c r="L43" s="304"/>
      <c r="M43" s="304"/>
      <c r="N43" s="304"/>
      <c r="O43" s="318"/>
      <c r="P43" s="319"/>
      <c r="Q43" s="253"/>
      <c r="R43" s="254"/>
      <c r="S43" s="255"/>
      <c r="T43" s="255"/>
      <c r="U43" s="255"/>
      <c r="V43" s="274"/>
      <c r="W43" s="275"/>
      <c r="X43" s="253"/>
      <c r="Y43" s="254"/>
      <c r="Z43" s="255"/>
      <c r="AA43" s="255"/>
      <c r="AB43" s="255"/>
      <c r="AC43" s="274"/>
      <c r="AD43" s="275"/>
      <c r="AE43" s="253"/>
      <c r="AF43" s="254"/>
      <c r="AG43" s="276"/>
      <c r="AH43" s="346"/>
    </row>
    <row r="44" spans="1:34" ht="20.100000000000001" customHeight="1">
      <c r="A44" s="163" t="s">
        <v>18</v>
      </c>
      <c r="B44" s="27" t="s">
        <v>91</v>
      </c>
      <c r="C44" s="133" t="str">
        <f t="shared" si="0"/>
        <v>Brožić Toni</v>
      </c>
      <c r="D44" s="329"/>
      <c r="E44" s="304"/>
      <c r="F44" s="304"/>
      <c r="G44" s="304"/>
      <c r="H44" s="318"/>
      <c r="I44" s="353"/>
      <c r="J44" s="302"/>
      <c r="K44" s="303"/>
      <c r="L44" s="304"/>
      <c r="M44" s="304"/>
      <c r="N44" s="304"/>
      <c r="O44" s="318"/>
      <c r="P44" s="319"/>
      <c r="Q44" s="253"/>
      <c r="R44" s="254"/>
      <c r="S44" s="255"/>
      <c r="T44" s="255"/>
      <c r="U44" s="255"/>
      <c r="V44" s="274"/>
      <c r="W44" s="275"/>
      <c r="X44" s="253"/>
      <c r="Y44" s="254"/>
      <c r="Z44" s="255"/>
      <c r="AA44" s="255"/>
      <c r="AB44" s="255"/>
      <c r="AC44" s="274"/>
      <c r="AD44" s="275"/>
      <c r="AE44" s="253"/>
      <c r="AF44" s="254"/>
      <c r="AG44" s="276"/>
      <c r="AH44" s="346"/>
    </row>
    <row r="45" spans="1:34" ht="20.100000000000001" customHeight="1">
      <c r="A45" s="162"/>
      <c r="B45" s="42" t="s">
        <v>92</v>
      </c>
      <c r="C45" s="167"/>
      <c r="D45" s="329"/>
      <c r="E45" s="304"/>
      <c r="F45" s="304"/>
      <c r="G45" s="304"/>
      <c r="H45" s="318"/>
      <c r="I45" s="353"/>
      <c r="J45" s="302"/>
      <c r="K45" s="303"/>
      <c r="L45" s="304"/>
      <c r="M45" s="304"/>
      <c r="N45" s="304"/>
      <c r="O45" s="318"/>
      <c r="P45" s="319"/>
      <c r="Q45" s="253"/>
      <c r="R45" s="254"/>
      <c r="S45" s="255"/>
      <c r="T45" s="255"/>
      <c r="U45" s="255"/>
      <c r="V45" s="274"/>
      <c r="W45" s="275"/>
      <c r="X45" s="253"/>
      <c r="Y45" s="254"/>
      <c r="Z45" s="255"/>
      <c r="AA45" s="255"/>
      <c r="AB45" s="255"/>
      <c r="AC45" s="274"/>
      <c r="AD45" s="275"/>
      <c r="AE45" s="253"/>
      <c r="AF45" s="254"/>
      <c r="AG45" s="276"/>
      <c r="AH45" s="346"/>
    </row>
    <row r="46" spans="1:34" ht="20.100000000000001" customHeight="1">
      <c r="A46" s="166" t="s">
        <v>20</v>
      </c>
      <c r="B46" s="27" t="s">
        <v>93</v>
      </c>
      <c r="C46" s="133" t="str">
        <f t="shared" si="0"/>
        <v>Banko Josip</v>
      </c>
      <c r="D46" s="329"/>
      <c r="E46" s="304"/>
      <c r="F46" s="304"/>
      <c r="G46" s="304"/>
      <c r="H46" s="318"/>
      <c r="I46" s="353"/>
      <c r="J46" s="302"/>
      <c r="K46" s="303"/>
      <c r="L46" s="304"/>
      <c r="M46" s="304"/>
      <c r="N46" s="304"/>
      <c r="O46" s="318"/>
      <c r="P46" s="319"/>
      <c r="Q46" s="253"/>
      <c r="R46" s="254"/>
      <c r="S46" s="255"/>
      <c r="T46" s="255"/>
      <c r="U46" s="255"/>
      <c r="V46" s="274"/>
      <c r="W46" s="275"/>
      <c r="X46" s="253"/>
      <c r="Y46" s="254"/>
      <c r="Z46" s="255"/>
      <c r="AA46" s="255"/>
      <c r="AB46" s="255"/>
      <c r="AC46" s="274"/>
      <c r="AD46" s="275"/>
      <c r="AE46" s="253"/>
      <c r="AF46" s="254"/>
      <c r="AG46" s="276"/>
      <c r="AH46" s="346"/>
    </row>
    <row r="47" spans="1:34" ht="20.100000000000001" customHeight="1">
      <c r="A47" s="166" t="s">
        <v>22</v>
      </c>
      <c r="B47" s="27" t="s">
        <v>94</v>
      </c>
      <c r="C47" s="133" t="str">
        <f t="shared" si="0"/>
        <v>Ančić Aleksandar</v>
      </c>
      <c r="D47" s="329"/>
      <c r="E47" s="304"/>
      <c r="F47" s="304"/>
      <c r="G47" s="304"/>
      <c r="H47" s="318"/>
      <c r="I47" s="353"/>
      <c r="J47" s="302"/>
      <c r="K47" s="303"/>
      <c r="L47" s="304"/>
      <c r="M47" s="304"/>
      <c r="N47" s="304"/>
      <c r="O47" s="318"/>
      <c r="P47" s="319"/>
      <c r="Q47" s="253"/>
      <c r="R47" s="254"/>
      <c r="S47" s="255"/>
      <c r="T47" s="255"/>
      <c r="U47" s="255"/>
      <c r="V47" s="274"/>
      <c r="W47" s="275"/>
      <c r="X47" s="253"/>
      <c r="Y47" s="254"/>
      <c r="Z47" s="255"/>
      <c r="AA47" s="255" t="s">
        <v>131</v>
      </c>
      <c r="AB47" s="255"/>
      <c r="AC47" s="274"/>
      <c r="AD47" s="275"/>
      <c r="AE47" s="253"/>
      <c r="AF47" s="254"/>
      <c r="AG47" s="276"/>
      <c r="AH47" s="346"/>
    </row>
    <row r="48" spans="1:34" ht="20.100000000000001" customHeight="1">
      <c r="A48" s="162"/>
      <c r="B48" s="42" t="s">
        <v>95</v>
      </c>
      <c r="C48" s="167"/>
      <c r="D48" s="329"/>
      <c r="E48" s="304"/>
      <c r="F48" s="304"/>
      <c r="G48" s="304"/>
      <c r="H48" s="318"/>
      <c r="I48" s="353"/>
      <c r="J48" s="302"/>
      <c r="K48" s="303"/>
      <c r="L48" s="304"/>
      <c r="M48" s="304"/>
      <c r="N48" s="304"/>
      <c r="O48" s="318"/>
      <c r="P48" s="319"/>
      <c r="Q48" s="253"/>
      <c r="R48" s="254"/>
      <c r="S48" s="255"/>
      <c r="T48" s="255"/>
      <c r="U48" s="255"/>
      <c r="V48" s="274"/>
      <c r="W48" s="275"/>
      <c r="X48" s="253"/>
      <c r="Y48" s="254"/>
      <c r="Z48" s="255"/>
      <c r="AA48" s="255"/>
      <c r="AB48" s="255"/>
      <c r="AC48" s="274"/>
      <c r="AD48" s="275"/>
      <c r="AE48" s="253"/>
      <c r="AF48" s="254"/>
      <c r="AG48" s="276"/>
      <c r="AH48" s="346"/>
    </row>
    <row r="49" spans="1:34" ht="20.100000000000001" customHeight="1">
      <c r="A49" s="166" t="s">
        <v>24</v>
      </c>
      <c r="B49" s="18" t="s">
        <v>55</v>
      </c>
      <c r="C49" s="133" t="str">
        <f t="shared" si="0"/>
        <v>Prica Srđan</v>
      </c>
      <c r="D49" s="329"/>
      <c r="E49" s="304"/>
      <c r="F49" s="304"/>
      <c r="G49" s="304"/>
      <c r="H49" s="318"/>
      <c r="I49" s="353"/>
      <c r="J49" s="302"/>
      <c r="K49" s="303"/>
      <c r="L49" s="304"/>
      <c r="M49" s="304"/>
      <c r="N49" s="304"/>
      <c r="O49" s="318"/>
      <c r="P49" s="319"/>
      <c r="Q49" s="253"/>
      <c r="R49" s="254"/>
      <c r="S49" s="255"/>
      <c r="T49" s="255"/>
      <c r="U49" s="255"/>
      <c r="V49" s="274"/>
      <c r="W49" s="275"/>
      <c r="X49" s="253"/>
      <c r="Y49" s="254"/>
      <c r="Z49" s="255"/>
      <c r="AA49" s="255"/>
      <c r="AB49" s="255"/>
      <c r="AC49" s="274"/>
      <c r="AD49" s="275"/>
      <c r="AE49" s="253"/>
      <c r="AF49" s="254"/>
      <c r="AG49" s="276"/>
      <c r="AH49" s="346"/>
    </row>
    <row r="50" spans="1:34" ht="20.100000000000001" customHeight="1" thickBot="1">
      <c r="A50" s="168" t="s">
        <v>26</v>
      </c>
      <c r="B50" s="31" t="s">
        <v>88</v>
      </c>
      <c r="C50" s="32" t="str">
        <f t="shared" si="0"/>
        <v>Prica Srđan</v>
      </c>
      <c r="D50" s="330"/>
      <c r="E50" s="320"/>
      <c r="F50" s="320"/>
      <c r="G50" s="320"/>
      <c r="H50" s="321"/>
      <c r="I50" s="354"/>
      <c r="J50" s="323"/>
      <c r="K50" s="324"/>
      <c r="L50" s="320"/>
      <c r="M50" s="320"/>
      <c r="N50" s="320"/>
      <c r="O50" s="321"/>
      <c r="P50" s="322"/>
      <c r="Q50" s="261"/>
      <c r="R50" s="262"/>
      <c r="S50" s="263"/>
      <c r="T50" s="263"/>
      <c r="U50" s="263"/>
      <c r="V50" s="280"/>
      <c r="W50" s="281"/>
      <c r="X50" s="261"/>
      <c r="Y50" s="262"/>
      <c r="Z50" s="263"/>
      <c r="AA50" s="263"/>
      <c r="AB50" s="263"/>
      <c r="AC50" s="280"/>
      <c r="AD50" s="281"/>
      <c r="AE50" s="261"/>
      <c r="AF50" s="262"/>
      <c r="AG50" s="282"/>
      <c r="AH50" s="347"/>
    </row>
    <row r="51" spans="1:34" ht="21.75" thickBot="1">
      <c r="A51" s="450" t="s">
        <v>111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  <c r="L51" s="451"/>
      <c r="M51" s="451"/>
      <c r="N51" s="451"/>
      <c r="O51" s="451"/>
      <c r="P51" s="451"/>
      <c r="Q51" s="451"/>
      <c r="R51" s="451"/>
      <c r="S51" s="451"/>
      <c r="T51" s="451"/>
      <c r="U51" s="451"/>
      <c r="V51" s="451"/>
      <c r="W51" s="451"/>
      <c r="X51" s="451"/>
      <c r="Y51" s="451"/>
      <c r="Z51" s="451"/>
      <c r="AA51" s="451"/>
      <c r="AB51" s="451"/>
      <c r="AC51" s="451"/>
      <c r="AD51" s="451"/>
      <c r="AE51" s="451"/>
      <c r="AF51" s="451"/>
      <c r="AG51" s="451"/>
      <c r="AH51" s="452"/>
    </row>
    <row r="52" spans="1:34" ht="21">
      <c r="A52" s="478" t="s">
        <v>0</v>
      </c>
      <c r="B52" s="490" t="s">
        <v>1</v>
      </c>
      <c r="C52" s="491" t="s">
        <v>37</v>
      </c>
      <c r="D52" s="425" t="s">
        <v>126</v>
      </c>
      <c r="E52" s="425"/>
      <c r="F52" s="425"/>
      <c r="G52" s="425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5"/>
      <c r="AC52" s="425"/>
      <c r="AD52" s="425"/>
      <c r="AE52" s="425"/>
      <c r="AF52" s="425"/>
      <c r="AG52" s="425"/>
      <c r="AH52" s="426"/>
    </row>
    <row r="53" spans="1:34" ht="33.75" customHeight="1">
      <c r="A53" s="391"/>
      <c r="B53" s="485"/>
      <c r="C53" s="492"/>
      <c r="D53" s="428" t="s">
        <v>127</v>
      </c>
      <c r="E53" s="429"/>
      <c r="F53" s="429"/>
      <c r="G53" s="430"/>
      <c r="H53" s="403" t="s">
        <v>128</v>
      </c>
      <c r="I53" s="431"/>
      <c r="J53" s="431"/>
      <c r="K53" s="431"/>
      <c r="L53" s="431"/>
      <c r="M53" s="431"/>
      <c r="N53" s="432"/>
      <c r="O53" s="403" t="s">
        <v>129</v>
      </c>
      <c r="P53" s="431"/>
      <c r="Q53" s="431"/>
      <c r="R53" s="431"/>
      <c r="S53" s="431"/>
      <c r="T53" s="431"/>
      <c r="U53" s="432"/>
      <c r="V53" s="403" t="s">
        <v>130</v>
      </c>
      <c r="W53" s="431"/>
      <c r="X53" s="431"/>
      <c r="Y53" s="431"/>
      <c r="Z53" s="431"/>
      <c r="AA53" s="405"/>
      <c r="AB53" s="406"/>
      <c r="AC53" s="406"/>
      <c r="AD53" s="406"/>
      <c r="AE53" s="406"/>
      <c r="AF53" s="406"/>
      <c r="AG53" s="406"/>
      <c r="AH53" s="407"/>
    </row>
    <row r="54" spans="1:34" ht="15">
      <c r="A54" s="391"/>
      <c r="B54" s="485"/>
      <c r="C54" s="492"/>
      <c r="D54" s="47">
        <v>1</v>
      </c>
      <c r="E54" s="34">
        <v>2</v>
      </c>
      <c r="F54" s="213">
        <v>3</v>
      </c>
      <c r="G54" s="214">
        <v>4</v>
      </c>
      <c r="H54" s="35">
        <v>5</v>
      </c>
      <c r="I54" s="33">
        <v>6</v>
      </c>
      <c r="J54" s="34">
        <v>7</v>
      </c>
      <c r="K54" s="34">
        <v>8</v>
      </c>
      <c r="L54" s="34">
        <v>9</v>
      </c>
      <c r="M54" s="213">
        <v>10</v>
      </c>
      <c r="N54" s="214">
        <v>11</v>
      </c>
      <c r="O54" s="35">
        <v>12</v>
      </c>
      <c r="P54" s="33">
        <v>13</v>
      </c>
      <c r="Q54" s="34">
        <v>14</v>
      </c>
      <c r="R54" s="34">
        <v>15</v>
      </c>
      <c r="S54" s="34">
        <v>16</v>
      </c>
      <c r="T54" s="213">
        <v>17</v>
      </c>
      <c r="U54" s="214">
        <v>18</v>
      </c>
      <c r="V54" s="35">
        <v>19</v>
      </c>
      <c r="W54" s="33">
        <v>20</v>
      </c>
      <c r="X54" s="34">
        <v>21</v>
      </c>
      <c r="Y54" s="34">
        <v>22</v>
      </c>
      <c r="Z54" s="201">
        <v>23</v>
      </c>
      <c r="AA54" s="215">
        <v>24</v>
      </c>
      <c r="AB54" s="48">
        <v>25</v>
      </c>
      <c r="AC54" s="48">
        <v>26</v>
      </c>
      <c r="AD54" s="48">
        <v>27</v>
      </c>
      <c r="AE54" s="48">
        <v>28</v>
      </c>
      <c r="AF54" s="48">
        <v>29</v>
      </c>
      <c r="AG54" s="48">
        <v>30</v>
      </c>
      <c r="AH54" s="49">
        <v>31</v>
      </c>
    </row>
    <row r="55" spans="1:34" ht="15.75" thickBot="1">
      <c r="A55" s="489"/>
      <c r="B55" s="486"/>
      <c r="C55" s="493"/>
      <c r="D55" s="50" t="s">
        <v>40</v>
      </c>
      <c r="E55" s="37" t="s">
        <v>41</v>
      </c>
      <c r="F55" s="216" t="s">
        <v>39</v>
      </c>
      <c r="G55" s="217" t="s">
        <v>42</v>
      </c>
      <c r="H55" s="38" t="s">
        <v>41</v>
      </c>
      <c r="I55" s="36" t="s">
        <v>43</v>
      </c>
      <c r="J55" s="37" t="s">
        <v>39</v>
      </c>
      <c r="K55" s="37" t="s">
        <v>40</v>
      </c>
      <c r="L55" s="37" t="s">
        <v>41</v>
      </c>
      <c r="M55" s="216" t="s">
        <v>39</v>
      </c>
      <c r="N55" s="217" t="s">
        <v>42</v>
      </c>
      <c r="O55" s="38" t="s">
        <v>41</v>
      </c>
      <c r="P55" s="36" t="s">
        <v>43</v>
      </c>
      <c r="Q55" s="37" t="s">
        <v>39</v>
      </c>
      <c r="R55" s="37" t="s">
        <v>40</v>
      </c>
      <c r="S55" s="37" t="s">
        <v>41</v>
      </c>
      <c r="T55" s="216" t="s">
        <v>39</v>
      </c>
      <c r="U55" s="217" t="s">
        <v>42</v>
      </c>
      <c r="V55" s="38" t="s">
        <v>41</v>
      </c>
      <c r="W55" s="36" t="s">
        <v>43</v>
      </c>
      <c r="X55" s="37" t="s">
        <v>39</v>
      </c>
      <c r="Y55" s="37" t="s">
        <v>40</v>
      </c>
      <c r="Z55" s="207" t="s">
        <v>41</v>
      </c>
      <c r="AA55" s="218" t="s">
        <v>39</v>
      </c>
      <c r="AB55" s="51" t="s">
        <v>42</v>
      </c>
      <c r="AC55" s="51" t="s">
        <v>41</v>
      </c>
      <c r="AD55" s="51" t="s">
        <v>43</v>
      </c>
      <c r="AE55" s="51" t="s">
        <v>39</v>
      </c>
      <c r="AF55" s="51" t="s">
        <v>40</v>
      </c>
      <c r="AG55" s="51" t="s">
        <v>41</v>
      </c>
      <c r="AH55" s="52" t="s">
        <v>39</v>
      </c>
    </row>
    <row r="56" spans="1:34" ht="20.100000000000001" customHeight="1" thickTop="1">
      <c r="A56" s="156" t="s">
        <v>2</v>
      </c>
      <c r="B56" s="157" t="s">
        <v>3</v>
      </c>
      <c r="C56" s="123" t="str">
        <f t="shared" ref="C56:C75" si="1">C6</f>
        <v>Lukšić Melita</v>
      </c>
      <c r="D56" s="244"/>
      <c r="E56" s="245"/>
      <c r="F56" s="284"/>
      <c r="G56" s="285"/>
      <c r="H56" s="243"/>
      <c r="I56" s="244"/>
      <c r="J56" s="245"/>
      <c r="K56" s="245"/>
      <c r="L56" s="245"/>
      <c r="M56" s="284"/>
      <c r="N56" s="285"/>
      <c r="O56" s="243"/>
      <c r="P56" s="244"/>
      <c r="Q56" s="245" t="s">
        <v>131</v>
      </c>
      <c r="R56" s="245"/>
      <c r="S56" s="245"/>
      <c r="T56" s="284"/>
      <c r="U56" s="285"/>
      <c r="V56" s="243"/>
      <c r="W56" s="244"/>
      <c r="X56" s="245"/>
      <c r="Y56" s="245"/>
      <c r="Z56" s="367"/>
      <c r="AA56" s="237"/>
      <c r="AB56" s="53"/>
      <c r="AC56" s="53"/>
      <c r="AD56" s="53"/>
      <c r="AE56" s="53"/>
      <c r="AF56" s="53"/>
      <c r="AG56" s="55"/>
      <c r="AH56" s="56"/>
    </row>
    <row r="57" spans="1:34" ht="20.100000000000001" customHeight="1">
      <c r="A57" s="158" t="s">
        <v>4</v>
      </c>
      <c r="B57" s="159" t="s">
        <v>5</v>
      </c>
      <c r="C57" s="111"/>
      <c r="D57" s="254"/>
      <c r="E57" s="255"/>
      <c r="F57" s="289"/>
      <c r="G57" s="290"/>
      <c r="H57" s="253"/>
      <c r="I57" s="254"/>
      <c r="J57" s="255"/>
      <c r="K57" s="255"/>
      <c r="L57" s="255"/>
      <c r="M57" s="289"/>
      <c r="N57" s="290"/>
      <c r="O57" s="253"/>
      <c r="P57" s="254"/>
      <c r="Q57" s="255"/>
      <c r="R57" s="255"/>
      <c r="S57" s="255"/>
      <c r="T57" s="289"/>
      <c r="U57" s="290"/>
      <c r="V57" s="253"/>
      <c r="W57" s="254"/>
      <c r="X57" s="255"/>
      <c r="Y57" s="255"/>
      <c r="Z57" s="278"/>
      <c r="AA57" s="238"/>
      <c r="AB57" s="57"/>
      <c r="AC57" s="57"/>
      <c r="AD57" s="57"/>
      <c r="AE57" s="57"/>
      <c r="AF57" s="57"/>
      <c r="AG57" s="59"/>
      <c r="AH57" s="60"/>
    </row>
    <row r="58" spans="1:34" ht="20.100000000000001" customHeight="1">
      <c r="A58" s="160"/>
      <c r="B58" s="161" t="s">
        <v>6</v>
      </c>
      <c r="C58" s="96" t="str">
        <f t="shared" si="1"/>
        <v>Pifar Macuka Renata</v>
      </c>
      <c r="D58" s="254"/>
      <c r="E58" s="255"/>
      <c r="F58" s="289"/>
      <c r="G58" s="290"/>
      <c r="H58" s="253"/>
      <c r="I58" s="254" t="s">
        <v>131</v>
      </c>
      <c r="J58" s="255"/>
      <c r="K58" s="255"/>
      <c r="L58" s="255"/>
      <c r="M58" s="289"/>
      <c r="N58" s="290"/>
      <c r="O58" s="253"/>
      <c r="P58" s="254"/>
      <c r="Q58" s="255"/>
      <c r="R58" s="255"/>
      <c r="S58" s="255"/>
      <c r="T58" s="289"/>
      <c r="U58" s="290"/>
      <c r="V58" s="253"/>
      <c r="W58" s="254"/>
      <c r="X58" s="255"/>
      <c r="Y58" s="255"/>
      <c r="Z58" s="278"/>
      <c r="AA58" s="238"/>
      <c r="AB58" s="57"/>
      <c r="AC58" s="57"/>
      <c r="AD58" s="57"/>
      <c r="AE58" s="57"/>
      <c r="AF58" s="57"/>
      <c r="AG58" s="59"/>
      <c r="AH58" s="60"/>
    </row>
    <row r="59" spans="1:34" ht="20.100000000000001" customHeight="1">
      <c r="A59" s="162"/>
      <c r="B59" s="110" t="s">
        <v>38</v>
      </c>
      <c r="C59" s="98"/>
      <c r="D59" s="254"/>
      <c r="E59" s="255"/>
      <c r="F59" s="289"/>
      <c r="G59" s="290"/>
      <c r="H59" s="253"/>
      <c r="I59" s="254"/>
      <c r="J59" s="255"/>
      <c r="K59" s="255"/>
      <c r="L59" s="255"/>
      <c r="M59" s="289"/>
      <c r="N59" s="290"/>
      <c r="O59" s="253"/>
      <c r="P59" s="254"/>
      <c r="Q59" s="255"/>
      <c r="R59" s="255"/>
      <c r="S59" s="255"/>
      <c r="T59" s="289"/>
      <c r="U59" s="290"/>
      <c r="V59" s="253"/>
      <c r="W59" s="254"/>
      <c r="X59" s="255"/>
      <c r="Y59" s="255"/>
      <c r="Z59" s="278"/>
      <c r="AA59" s="238"/>
      <c r="AB59" s="57"/>
      <c r="AC59" s="57"/>
      <c r="AD59" s="57"/>
      <c r="AE59" s="57"/>
      <c r="AF59" s="57"/>
      <c r="AG59" s="59"/>
      <c r="AH59" s="60"/>
    </row>
    <row r="60" spans="1:34" ht="20.100000000000001" customHeight="1">
      <c r="A60" s="158" t="s">
        <v>7</v>
      </c>
      <c r="B60" s="161" t="s">
        <v>35</v>
      </c>
      <c r="C60" s="111" t="str">
        <f t="shared" si="1"/>
        <v>Rabar Loreta</v>
      </c>
      <c r="D60" s="254"/>
      <c r="E60" s="255"/>
      <c r="F60" s="289"/>
      <c r="G60" s="290"/>
      <c r="H60" s="253"/>
      <c r="I60" s="254"/>
      <c r="J60" s="255"/>
      <c r="K60" s="255"/>
      <c r="L60" s="255"/>
      <c r="M60" s="289"/>
      <c r="N60" s="290"/>
      <c r="O60" s="253"/>
      <c r="P60" s="254"/>
      <c r="Q60" s="255"/>
      <c r="R60" s="255"/>
      <c r="S60" s="255"/>
      <c r="T60" s="289"/>
      <c r="U60" s="290"/>
      <c r="V60" s="253"/>
      <c r="W60" s="254"/>
      <c r="X60" s="255"/>
      <c r="Y60" s="255"/>
      <c r="Z60" s="278"/>
      <c r="AA60" s="238"/>
      <c r="AB60" s="57"/>
      <c r="AC60" s="57"/>
      <c r="AD60" s="57"/>
      <c r="AE60" s="57"/>
      <c r="AF60" s="57"/>
      <c r="AG60" s="57"/>
      <c r="AH60" s="60"/>
    </row>
    <row r="61" spans="1:34" ht="20.100000000000001" customHeight="1">
      <c r="A61" s="162"/>
      <c r="B61" s="110" t="s">
        <v>36</v>
      </c>
      <c r="C61" s="134"/>
      <c r="D61" s="254"/>
      <c r="E61" s="255"/>
      <c r="F61" s="289"/>
      <c r="G61" s="290"/>
      <c r="H61" s="253"/>
      <c r="I61" s="254"/>
      <c r="J61" s="255"/>
      <c r="K61" s="255"/>
      <c r="L61" s="255"/>
      <c r="M61" s="289"/>
      <c r="N61" s="290"/>
      <c r="O61" s="253"/>
      <c r="P61" s="254"/>
      <c r="Q61" s="255"/>
      <c r="R61" s="255"/>
      <c r="S61" s="255"/>
      <c r="T61" s="289"/>
      <c r="U61" s="290"/>
      <c r="V61" s="253"/>
      <c r="W61" s="254"/>
      <c r="X61" s="255"/>
      <c r="Y61" s="255"/>
      <c r="Z61" s="278"/>
      <c r="AA61" s="238"/>
      <c r="AB61" s="57"/>
      <c r="AC61" s="57"/>
      <c r="AD61" s="57"/>
      <c r="AE61" s="57"/>
      <c r="AF61" s="57"/>
      <c r="AG61" s="59"/>
      <c r="AH61" s="60"/>
    </row>
    <row r="62" spans="1:34" ht="20.100000000000001" customHeight="1">
      <c r="A62" s="158" t="s">
        <v>10</v>
      </c>
      <c r="B62" s="159" t="s">
        <v>89</v>
      </c>
      <c r="C62" s="96" t="str">
        <f t="shared" si="1"/>
        <v>Močibob Tatjana</v>
      </c>
      <c r="D62" s="254"/>
      <c r="E62" s="255"/>
      <c r="F62" s="289"/>
      <c r="G62" s="290"/>
      <c r="H62" s="253"/>
      <c r="I62" s="254"/>
      <c r="J62" s="255"/>
      <c r="K62" s="255"/>
      <c r="L62" s="255"/>
      <c r="M62" s="289"/>
      <c r="N62" s="290"/>
      <c r="O62" s="253"/>
      <c r="P62" s="254"/>
      <c r="Q62" s="255"/>
      <c r="R62" s="255"/>
      <c r="S62" s="255"/>
      <c r="T62" s="289"/>
      <c r="U62" s="290"/>
      <c r="V62" s="253"/>
      <c r="W62" s="254"/>
      <c r="X62" s="255"/>
      <c r="Y62" s="255"/>
      <c r="Z62" s="278"/>
      <c r="AA62" s="238"/>
      <c r="AB62" s="57"/>
      <c r="AC62" s="57"/>
      <c r="AD62" s="57"/>
      <c r="AE62" s="57"/>
      <c r="AF62" s="57"/>
      <c r="AG62" s="59"/>
      <c r="AH62" s="60"/>
    </row>
    <row r="63" spans="1:34" ht="20.100000000000001" customHeight="1">
      <c r="A63" s="162"/>
      <c r="B63" s="42" t="s">
        <v>90</v>
      </c>
      <c r="C63" s="167"/>
      <c r="D63" s="254"/>
      <c r="E63" s="255"/>
      <c r="F63" s="289"/>
      <c r="G63" s="290"/>
      <c r="H63" s="253"/>
      <c r="I63" s="254"/>
      <c r="J63" s="255"/>
      <c r="K63" s="255"/>
      <c r="L63" s="255"/>
      <c r="M63" s="289"/>
      <c r="N63" s="290"/>
      <c r="O63" s="253"/>
      <c r="P63" s="254"/>
      <c r="Q63" s="255"/>
      <c r="R63" s="255"/>
      <c r="S63" s="255"/>
      <c r="T63" s="289"/>
      <c r="U63" s="290"/>
      <c r="V63" s="253"/>
      <c r="W63" s="254"/>
      <c r="X63" s="255"/>
      <c r="Y63" s="255"/>
      <c r="Z63" s="278"/>
      <c r="AA63" s="238"/>
      <c r="AB63" s="57"/>
      <c r="AC63" s="57"/>
      <c r="AD63" s="57"/>
      <c r="AE63" s="57"/>
      <c r="AF63" s="57"/>
      <c r="AG63" s="59"/>
      <c r="AH63" s="60"/>
    </row>
    <row r="64" spans="1:34" ht="20.100000000000001" customHeight="1">
      <c r="A64" s="163" t="s">
        <v>12</v>
      </c>
      <c r="B64" s="487" t="s">
        <v>44</v>
      </c>
      <c r="C64" s="133" t="str">
        <f t="shared" si="1"/>
        <v>Červar Milan</v>
      </c>
      <c r="D64" s="273"/>
      <c r="E64" s="255"/>
      <c r="F64" s="289"/>
      <c r="G64" s="290"/>
      <c r="H64" s="253"/>
      <c r="I64" s="254"/>
      <c r="J64" s="255"/>
      <c r="K64" s="255"/>
      <c r="L64" s="255"/>
      <c r="M64" s="289"/>
      <c r="N64" s="290"/>
      <c r="O64" s="253"/>
      <c r="P64" s="254"/>
      <c r="Q64" s="255"/>
      <c r="R64" s="255"/>
      <c r="S64" s="255"/>
      <c r="T64" s="289"/>
      <c r="U64" s="290"/>
      <c r="V64" s="253"/>
      <c r="W64" s="254"/>
      <c r="X64" s="255"/>
      <c r="Y64" s="255"/>
      <c r="Z64" s="278"/>
      <c r="AA64" s="238"/>
      <c r="AB64" s="57"/>
      <c r="AC64" s="57"/>
      <c r="AD64" s="57"/>
      <c r="AE64" s="57"/>
      <c r="AF64" s="57"/>
      <c r="AG64" s="57"/>
      <c r="AH64" s="60"/>
    </row>
    <row r="65" spans="1:34" ht="28.5" customHeight="1">
      <c r="A65" s="162"/>
      <c r="B65" s="488"/>
      <c r="C65" s="167"/>
      <c r="D65" s="273"/>
      <c r="E65" s="255"/>
      <c r="F65" s="289"/>
      <c r="G65" s="290"/>
      <c r="H65" s="253"/>
      <c r="I65" s="254"/>
      <c r="J65" s="255"/>
      <c r="K65" s="255"/>
      <c r="L65" s="255"/>
      <c r="M65" s="289"/>
      <c r="N65" s="290"/>
      <c r="O65" s="253"/>
      <c r="P65" s="254"/>
      <c r="Q65" s="255"/>
      <c r="R65" s="255"/>
      <c r="S65" s="255"/>
      <c r="T65" s="289"/>
      <c r="U65" s="290"/>
      <c r="V65" s="253"/>
      <c r="W65" s="254"/>
      <c r="X65" s="255"/>
      <c r="Y65" s="255"/>
      <c r="Z65" s="278"/>
      <c r="AA65" s="238"/>
      <c r="AB65" s="57"/>
      <c r="AC65" s="57"/>
      <c r="AD65" s="57"/>
      <c r="AE65" s="57"/>
      <c r="AF65" s="57"/>
      <c r="AG65" s="57"/>
      <c r="AH65" s="60"/>
    </row>
    <row r="66" spans="1:34" ht="20.100000000000001" customHeight="1">
      <c r="A66" s="164" t="s">
        <v>14</v>
      </c>
      <c r="B66" s="165" t="s">
        <v>21</v>
      </c>
      <c r="C66" s="133" t="str">
        <f t="shared" si="1"/>
        <v>Načinović Željko</v>
      </c>
      <c r="D66" s="273"/>
      <c r="E66" s="255"/>
      <c r="F66" s="289"/>
      <c r="G66" s="290"/>
      <c r="H66" s="253"/>
      <c r="I66" s="254"/>
      <c r="J66" s="255"/>
      <c r="K66" s="255"/>
      <c r="L66" s="255"/>
      <c r="M66" s="289"/>
      <c r="N66" s="290"/>
      <c r="O66" s="253"/>
      <c r="P66" s="254"/>
      <c r="Q66" s="255"/>
      <c r="R66" s="255"/>
      <c r="S66" s="255"/>
      <c r="T66" s="289"/>
      <c r="U66" s="290"/>
      <c r="V66" s="253"/>
      <c r="W66" s="254"/>
      <c r="X66" s="255"/>
      <c r="Y66" s="255"/>
      <c r="Z66" s="278"/>
      <c r="AA66" s="238"/>
      <c r="AB66" s="57"/>
      <c r="AC66" s="57"/>
      <c r="AD66" s="57"/>
      <c r="AE66" s="57"/>
      <c r="AF66" s="57"/>
      <c r="AG66" s="57"/>
      <c r="AH66" s="60"/>
    </row>
    <row r="67" spans="1:34" ht="20.100000000000001" customHeight="1">
      <c r="A67" s="166" t="s">
        <v>16</v>
      </c>
      <c r="B67" s="27" t="s">
        <v>81</v>
      </c>
      <c r="C67" s="133" t="str">
        <f t="shared" si="1"/>
        <v>Ančić Aleksandar</v>
      </c>
      <c r="D67" s="273"/>
      <c r="E67" s="255"/>
      <c r="F67" s="289"/>
      <c r="G67" s="290"/>
      <c r="H67" s="253"/>
      <c r="I67" s="254"/>
      <c r="J67" s="255"/>
      <c r="K67" s="255"/>
      <c r="L67" s="255"/>
      <c r="M67" s="289"/>
      <c r="N67" s="290"/>
      <c r="O67" s="253"/>
      <c r="P67" s="254"/>
      <c r="Q67" s="255"/>
      <c r="R67" s="255"/>
      <c r="S67" s="255"/>
      <c r="T67" s="289"/>
      <c r="U67" s="290"/>
      <c r="V67" s="253"/>
      <c r="W67" s="254"/>
      <c r="X67" s="255"/>
      <c r="Y67" s="255"/>
      <c r="Z67" s="278"/>
      <c r="AA67" s="238"/>
      <c r="AB67" s="57"/>
      <c r="AC67" s="57"/>
      <c r="AD67" s="57"/>
      <c r="AE67" s="57"/>
      <c r="AF67" s="57"/>
      <c r="AG67" s="59"/>
      <c r="AH67" s="60"/>
    </row>
    <row r="68" spans="1:34" ht="20.100000000000001" customHeight="1">
      <c r="A68" s="162"/>
      <c r="B68" s="42" t="s">
        <v>82</v>
      </c>
      <c r="C68" s="167"/>
      <c r="D68" s="273"/>
      <c r="E68" s="255"/>
      <c r="F68" s="289"/>
      <c r="G68" s="290"/>
      <c r="H68" s="253"/>
      <c r="I68" s="254"/>
      <c r="J68" s="255"/>
      <c r="K68" s="255"/>
      <c r="L68" s="255"/>
      <c r="M68" s="289"/>
      <c r="N68" s="290"/>
      <c r="O68" s="253"/>
      <c r="P68" s="254"/>
      <c r="Q68" s="255"/>
      <c r="R68" s="255"/>
      <c r="S68" s="255"/>
      <c r="T68" s="289"/>
      <c r="U68" s="290"/>
      <c r="V68" s="253"/>
      <c r="W68" s="254"/>
      <c r="X68" s="255"/>
      <c r="Y68" s="255"/>
      <c r="Z68" s="278"/>
      <c r="AA68" s="238"/>
      <c r="AB68" s="57"/>
      <c r="AC68" s="57"/>
      <c r="AD68" s="57"/>
      <c r="AE68" s="57"/>
      <c r="AF68" s="57"/>
      <c r="AG68" s="59"/>
      <c r="AH68" s="60"/>
    </row>
    <row r="69" spans="1:34" ht="20.100000000000001" customHeight="1">
      <c r="A69" s="163" t="s">
        <v>18</v>
      </c>
      <c r="B69" s="27" t="s">
        <v>91</v>
      </c>
      <c r="C69" s="133" t="str">
        <f t="shared" si="1"/>
        <v>Brožić Toni</v>
      </c>
      <c r="D69" s="273"/>
      <c r="E69" s="255"/>
      <c r="F69" s="289"/>
      <c r="G69" s="290"/>
      <c r="H69" s="253"/>
      <c r="I69" s="254"/>
      <c r="J69" s="255" t="s">
        <v>131</v>
      </c>
      <c r="K69" s="255"/>
      <c r="L69" s="255"/>
      <c r="M69" s="289"/>
      <c r="N69" s="290"/>
      <c r="O69" s="253"/>
      <c r="P69" s="254"/>
      <c r="Q69" s="255"/>
      <c r="R69" s="255"/>
      <c r="S69" s="255"/>
      <c r="T69" s="289"/>
      <c r="U69" s="290"/>
      <c r="V69" s="253"/>
      <c r="W69" s="254"/>
      <c r="X69" s="255"/>
      <c r="Y69" s="255"/>
      <c r="Z69" s="278"/>
      <c r="AA69" s="238"/>
      <c r="AB69" s="57"/>
      <c r="AC69" s="57"/>
      <c r="AD69" s="57"/>
      <c r="AE69" s="57"/>
      <c r="AF69" s="57"/>
      <c r="AG69" s="59"/>
      <c r="AH69" s="60"/>
    </row>
    <row r="70" spans="1:34" ht="20.100000000000001" customHeight="1">
      <c r="A70" s="162"/>
      <c r="B70" s="42" t="s">
        <v>92</v>
      </c>
      <c r="C70" s="167"/>
      <c r="D70" s="273"/>
      <c r="E70" s="255"/>
      <c r="F70" s="289"/>
      <c r="G70" s="290"/>
      <c r="H70" s="253"/>
      <c r="I70" s="254"/>
      <c r="J70" s="255"/>
      <c r="K70" s="255"/>
      <c r="L70" s="255"/>
      <c r="M70" s="289"/>
      <c r="N70" s="290"/>
      <c r="O70" s="253"/>
      <c r="P70" s="254"/>
      <c r="Q70" s="255"/>
      <c r="R70" s="255"/>
      <c r="S70" s="255"/>
      <c r="T70" s="289"/>
      <c r="U70" s="290"/>
      <c r="V70" s="253"/>
      <c r="W70" s="254"/>
      <c r="X70" s="255"/>
      <c r="Y70" s="255"/>
      <c r="Z70" s="278"/>
      <c r="AA70" s="238"/>
      <c r="AB70" s="57"/>
      <c r="AC70" s="57"/>
      <c r="AD70" s="57"/>
      <c r="AE70" s="57"/>
      <c r="AF70" s="57"/>
      <c r="AG70" s="59"/>
      <c r="AH70" s="60"/>
    </row>
    <row r="71" spans="1:34" ht="20.100000000000001" customHeight="1">
      <c r="A71" s="166" t="s">
        <v>20</v>
      </c>
      <c r="B71" s="27" t="s">
        <v>93</v>
      </c>
      <c r="C71" s="133" t="str">
        <f t="shared" si="1"/>
        <v>Banko Josip</v>
      </c>
      <c r="D71" s="273"/>
      <c r="E71" s="255" t="s">
        <v>131</v>
      </c>
      <c r="F71" s="289"/>
      <c r="G71" s="290"/>
      <c r="H71" s="253"/>
      <c r="I71" s="254"/>
      <c r="J71" s="255"/>
      <c r="K71" s="255"/>
      <c r="L71" s="255"/>
      <c r="M71" s="289"/>
      <c r="N71" s="290"/>
      <c r="O71" s="253"/>
      <c r="P71" s="254"/>
      <c r="Q71" s="255"/>
      <c r="R71" s="255"/>
      <c r="S71" s="255"/>
      <c r="T71" s="289"/>
      <c r="U71" s="290"/>
      <c r="V71" s="253"/>
      <c r="W71" s="254"/>
      <c r="X71" s="255"/>
      <c r="Y71" s="255"/>
      <c r="Z71" s="278"/>
      <c r="AA71" s="238"/>
      <c r="AB71" s="57"/>
      <c r="AC71" s="57"/>
      <c r="AD71" s="57"/>
      <c r="AE71" s="57"/>
      <c r="AF71" s="57"/>
      <c r="AG71" s="59"/>
      <c r="AH71" s="60"/>
    </row>
    <row r="72" spans="1:34" ht="20.100000000000001" customHeight="1">
      <c r="A72" s="166" t="s">
        <v>22</v>
      </c>
      <c r="B72" s="27" t="s">
        <v>94</v>
      </c>
      <c r="C72" s="133" t="str">
        <f t="shared" si="1"/>
        <v>Ančić Aleksandar</v>
      </c>
      <c r="D72" s="273"/>
      <c r="E72" s="255"/>
      <c r="F72" s="289"/>
      <c r="G72" s="290"/>
      <c r="H72" s="253"/>
      <c r="I72" s="254"/>
      <c r="J72" s="255"/>
      <c r="K72" s="255"/>
      <c r="L72" s="255"/>
      <c r="M72" s="289"/>
      <c r="N72" s="290"/>
      <c r="O72" s="253"/>
      <c r="P72" s="254"/>
      <c r="Q72" s="255"/>
      <c r="R72" s="255"/>
      <c r="S72" s="255"/>
      <c r="T72" s="289"/>
      <c r="U72" s="290"/>
      <c r="V72" s="253"/>
      <c r="W72" s="254"/>
      <c r="X72" s="255"/>
      <c r="Y72" s="255"/>
      <c r="Z72" s="278"/>
      <c r="AA72" s="238"/>
      <c r="AB72" s="57"/>
      <c r="AC72" s="57"/>
      <c r="AD72" s="57"/>
      <c r="AE72" s="57"/>
      <c r="AF72" s="57"/>
      <c r="AG72" s="59"/>
      <c r="AH72" s="60"/>
    </row>
    <row r="73" spans="1:34" ht="20.100000000000001" customHeight="1">
      <c r="A73" s="162"/>
      <c r="B73" s="42" t="s">
        <v>95</v>
      </c>
      <c r="C73" s="167"/>
      <c r="D73" s="273"/>
      <c r="E73" s="255"/>
      <c r="F73" s="289"/>
      <c r="G73" s="290"/>
      <c r="H73" s="253"/>
      <c r="I73" s="254"/>
      <c r="J73" s="255"/>
      <c r="K73" s="255"/>
      <c r="L73" s="255"/>
      <c r="M73" s="289"/>
      <c r="N73" s="290"/>
      <c r="O73" s="253"/>
      <c r="P73" s="254"/>
      <c r="Q73" s="255"/>
      <c r="R73" s="255"/>
      <c r="S73" s="255"/>
      <c r="T73" s="289"/>
      <c r="U73" s="290"/>
      <c r="V73" s="253"/>
      <c r="W73" s="254"/>
      <c r="X73" s="255"/>
      <c r="Y73" s="255"/>
      <c r="Z73" s="278"/>
      <c r="AA73" s="238"/>
      <c r="AB73" s="57"/>
      <c r="AC73" s="57"/>
      <c r="AD73" s="57"/>
      <c r="AE73" s="57"/>
      <c r="AF73" s="57"/>
      <c r="AG73" s="59"/>
      <c r="AH73" s="60"/>
    </row>
    <row r="74" spans="1:34" ht="20.100000000000001" customHeight="1">
      <c r="A74" s="166" t="s">
        <v>24</v>
      </c>
      <c r="B74" s="18" t="s">
        <v>55</v>
      </c>
      <c r="C74" s="133" t="str">
        <f t="shared" si="1"/>
        <v>Prica Srđan</v>
      </c>
      <c r="D74" s="273"/>
      <c r="E74" s="255"/>
      <c r="F74" s="289"/>
      <c r="G74" s="290"/>
      <c r="H74" s="253"/>
      <c r="I74" s="254"/>
      <c r="J74" s="255"/>
      <c r="K74" s="255"/>
      <c r="L74" s="255"/>
      <c r="M74" s="289"/>
      <c r="N74" s="290"/>
      <c r="O74" s="253"/>
      <c r="P74" s="254"/>
      <c r="Q74" s="255"/>
      <c r="R74" s="255"/>
      <c r="S74" s="255"/>
      <c r="T74" s="289"/>
      <c r="U74" s="290"/>
      <c r="V74" s="253"/>
      <c r="W74" s="254"/>
      <c r="X74" s="255"/>
      <c r="Y74" s="255"/>
      <c r="Z74" s="278"/>
      <c r="AA74" s="238"/>
      <c r="AB74" s="57"/>
      <c r="AC74" s="57"/>
      <c r="AD74" s="57"/>
      <c r="AE74" s="57"/>
      <c r="AF74" s="57"/>
      <c r="AG74" s="59"/>
      <c r="AH74" s="60"/>
    </row>
    <row r="75" spans="1:34" ht="20.100000000000001" customHeight="1" thickBot="1">
      <c r="A75" s="168" t="s">
        <v>26</v>
      </c>
      <c r="B75" s="31" t="s">
        <v>88</v>
      </c>
      <c r="C75" s="32" t="str">
        <f t="shared" si="1"/>
        <v>Prica Srđan</v>
      </c>
      <c r="D75" s="279"/>
      <c r="E75" s="263"/>
      <c r="F75" s="294"/>
      <c r="G75" s="295"/>
      <c r="H75" s="261"/>
      <c r="I75" s="262"/>
      <c r="J75" s="263"/>
      <c r="K75" s="263"/>
      <c r="L75" s="263"/>
      <c r="M75" s="294"/>
      <c r="N75" s="295"/>
      <c r="O75" s="261"/>
      <c r="P75" s="262"/>
      <c r="Q75" s="263"/>
      <c r="R75" s="263"/>
      <c r="S75" s="263"/>
      <c r="T75" s="294"/>
      <c r="U75" s="295"/>
      <c r="V75" s="261"/>
      <c r="W75" s="262"/>
      <c r="X75" s="263"/>
      <c r="Y75" s="263"/>
      <c r="Z75" s="368"/>
      <c r="AA75" s="239"/>
      <c r="AB75" s="63"/>
      <c r="AC75" s="63"/>
      <c r="AD75" s="63"/>
      <c r="AE75" s="63"/>
      <c r="AF75" s="63"/>
      <c r="AG75" s="65"/>
      <c r="AH75" s="66"/>
    </row>
    <row r="76" spans="1:34" ht="13.5" customHeight="1">
      <c r="A76" s="453" t="s">
        <v>98</v>
      </c>
      <c r="B76" s="453"/>
      <c r="C76" s="453"/>
      <c r="D76" s="453"/>
      <c r="E76" s="453"/>
      <c r="F76" s="453"/>
      <c r="G76" s="453"/>
      <c r="H76" s="453"/>
      <c r="I76" s="453"/>
      <c r="J76" s="453"/>
      <c r="K76" s="453"/>
      <c r="L76" s="453"/>
      <c r="M76" s="453"/>
      <c r="N76" s="453"/>
      <c r="O76" s="453"/>
      <c r="P76" s="453"/>
      <c r="Q76" s="453"/>
      <c r="R76" s="453"/>
      <c r="S76" s="453"/>
      <c r="T76" s="453"/>
      <c r="U76" s="453"/>
      <c r="V76" s="453"/>
      <c r="W76" s="453"/>
      <c r="X76" s="453"/>
      <c r="Y76" s="453"/>
      <c r="AC76" s="5" t="s">
        <v>56</v>
      </c>
    </row>
    <row r="77" spans="1:34" ht="15">
      <c r="A77" s="67" t="s">
        <v>112</v>
      </c>
      <c r="B77" s="68"/>
      <c r="AC77" s="5" t="s">
        <v>57</v>
      </c>
    </row>
  </sheetData>
  <mergeCells count="36">
    <mergeCell ref="A76:Y76"/>
    <mergeCell ref="A52:A55"/>
    <mergeCell ref="B52:B55"/>
    <mergeCell ref="C52:C55"/>
    <mergeCell ref="A51:AH51"/>
    <mergeCell ref="D52:AH52"/>
    <mergeCell ref="AA53:AH53"/>
    <mergeCell ref="B64:B65"/>
    <mergeCell ref="D53:G53"/>
    <mergeCell ref="H53:N53"/>
    <mergeCell ref="O53:U53"/>
    <mergeCell ref="A1:AH1"/>
    <mergeCell ref="A26:AH26"/>
    <mergeCell ref="A27:A30"/>
    <mergeCell ref="B27:B30"/>
    <mergeCell ref="C27:C30"/>
    <mergeCell ref="D27:AH27"/>
    <mergeCell ref="A2:A5"/>
    <mergeCell ref="B2:B5"/>
    <mergeCell ref="D2:AH2"/>
    <mergeCell ref="B14:B15"/>
    <mergeCell ref="C12:C13"/>
    <mergeCell ref="C14:C15"/>
    <mergeCell ref="C2:C5"/>
    <mergeCell ref="D3:E3"/>
    <mergeCell ref="F3:L3"/>
    <mergeCell ref="M3:S3"/>
    <mergeCell ref="B39:B40"/>
    <mergeCell ref="V53:Z53"/>
    <mergeCell ref="T3:Z3"/>
    <mergeCell ref="AA3:AG3"/>
    <mergeCell ref="D28:I28"/>
    <mergeCell ref="J28:P28"/>
    <mergeCell ref="Q28:W28"/>
    <mergeCell ref="X28:AD28"/>
    <mergeCell ref="AE28:AH28"/>
  </mergeCells>
  <phoneticPr fontId="2" type="noConversion"/>
  <printOptions horizontalCentered="1" verticalCentered="1"/>
  <pageMargins left="0.15748031496062992" right="0" top="0.19685039370078741" bottom="0.19685039370078741" header="0" footer="0"/>
  <pageSetup paperSize="9" scale="90" orientation="landscape" r:id="rId1"/>
  <headerFooter alignWithMargins="0">
    <oddFooter>Stranica &amp;P od &amp;N</oddFooter>
  </headerFooter>
  <rowBreaks count="2" manualBreakCount="2">
    <brk id="25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1:AH63"/>
  <sheetViews>
    <sheetView view="pageBreakPreview" topLeftCell="A34" workbookViewId="0">
      <selection activeCell="H56" sqref="H56"/>
    </sheetView>
  </sheetViews>
  <sheetFormatPr defaultRowHeight="15"/>
  <cols>
    <col min="1" max="1" width="6" style="5" customWidth="1"/>
    <col min="2" max="2" width="19.5703125" style="68" customWidth="1"/>
    <col min="3" max="3" width="16.140625" style="5" customWidth="1"/>
    <col min="4" max="34" width="3.7109375" style="5" customWidth="1"/>
    <col min="35" max="16384" width="9.140625" style="5"/>
  </cols>
  <sheetData>
    <row r="1" spans="1:34" ht="32.25" customHeight="1" thickBot="1">
      <c r="A1" s="450" t="s">
        <v>113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2"/>
    </row>
    <row r="2" spans="1:34" ht="21">
      <c r="A2" s="478" t="s">
        <v>0</v>
      </c>
      <c r="B2" s="490" t="s">
        <v>1</v>
      </c>
      <c r="C2" s="491" t="s">
        <v>37</v>
      </c>
      <c r="D2" s="433" t="s">
        <v>116</v>
      </c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4"/>
    </row>
    <row r="3" spans="1:34" ht="40.5" customHeight="1">
      <c r="A3" s="391"/>
      <c r="B3" s="485"/>
      <c r="C3" s="492"/>
      <c r="D3" s="401"/>
      <c r="E3" s="402"/>
      <c r="F3" s="403" t="s">
        <v>117</v>
      </c>
      <c r="G3" s="404"/>
      <c r="H3" s="404"/>
      <c r="I3" s="404"/>
      <c r="J3" s="404"/>
      <c r="K3" s="404"/>
      <c r="L3" s="402"/>
      <c r="M3" s="403" t="s">
        <v>118</v>
      </c>
      <c r="N3" s="431"/>
      <c r="O3" s="431"/>
      <c r="P3" s="431"/>
      <c r="Q3" s="431"/>
      <c r="R3" s="431"/>
      <c r="S3" s="431"/>
      <c r="T3" s="438" t="s">
        <v>119</v>
      </c>
      <c r="U3" s="431"/>
      <c r="V3" s="431"/>
      <c r="W3" s="431"/>
      <c r="X3" s="431"/>
      <c r="Y3" s="431"/>
      <c r="Z3" s="431"/>
      <c r="AA3" s="403" t="s">
        <v>120</v>
      </c>
      <c r="AB3" s="431"/>
      <c r="AC3" s="431"/>
      <c r="AD3" s="431"/>
      <c r="AE3" s="431"/>
      <c r="AF3" s="431"/>
      <c r="AG3" s="431"/>
      <c r="AH3" s="176"/>
    </row>
    <row r="4" spans="1:34">
      <c r="A4" s="391"/>
      <c r="B4" s="485"/>
      <c r="C4" s="492"/>
      <c r="D4" s="177">
        <v>1</v>
      </c>
      <c r="E4" s="178">
        <v>2</v>
      </c>
      <c r="F4" s="179">
        <v>3</v>
      </c>
      <c r="G4" s="180">
        <v>4</v>
      </c>
      <c r="H4" s="8">
        <v>5</v>
      </c>
      <c r="I4" s="8">
        <v>6</v>
      </c>
      <c r="J4" s="8">
        <v>7</v>
      </c>
      <c r="K4" s="181">
        <v>8</v>
      </c>
      <c r="L4" s="182">
        <v>9</v>
      </c>
      <c r="M4" s="179">
        <v>10</v>
      </c>
      <c r="N4" s="8">
        <v>11</v>
      </c>
      <c r="O4" s="8">
        <v>12</v>
      </c>
      <c r="P4" s="8">
        <v>13</v>
      </c>
      <c r="Q4" s="8">
        <v>14</v>
      </c>
      <c r="R4" s="181">
        <v>15</v>
      </c>
      <c r="S4" s="178">
        <v>16</v>
      </c>
      <c r="T4" s="179">
        <v>17</v>
      </c>
      <c r="U4" s="8">
        <v>18</v>
      </c>
      <c r="V4" s="7">
        <v>19</v>
      </c>
      <c r="W4" s="8">
        <v>20</v>
      </c>
      <c r="X4" s="8">
        <v>21</v>
      </c>
      <c r="Y4" s="181">
        <v>22</v>
      </c>
      <c r="Z4" s="178">
        <v>23</v>
      </c>
      <c r="AA4" s="179">
        <v>24</v>
      </c>
      <c r="AB4" s="180">
        <v>25</v>
      </c>
      <c r="AC4" s="8">
        <v>26</v>
      </c>
      <c r="AD4" s="8">
        <v>27</v>
      </c>
      <c r="AE4" s="8">
        <v>28</v>
      </c>
      <c r="AF4" s="181">
        <v>29</v>
      </c>
      <c r="AG4" s="178">
        <v>30</v>
      </c>
      <c r="AH4" s="183">
        <v>31</v>
      </c>
    </row>
    <row r="5" spans="1:34" ht="15.75" thickBot="1">
      <c r="A5" s="489"/>
      <c r="B5" s="486"/>
      <c r="C5" s="493"/>
      <c r="D5" s="184" t="s">
        <v>39</v>
      </c>
      <c r="E5" s="185" t="s">
        <v>42</v>
      </c>
      <c r="F5" s="186" t="s">
        <v>41</v>
      </c>
      <c r="G5" s="187" t="s">
        <v>43</v>
      </c>
      <c r="H5" s="10" t="s">
        <v>39</v>
      </c>
      <c r="I5" s="10" t="s">
        <v>40</v>
      </c>
      <c r="J5" s="10" t="s">
        <v>41</v>
      </c>
      <c r="K5" s="188" t="s">
        <v>39</v>
      </c>
      <c r="L5" s="189" t="s">
        <v>42</v>
      </c>
      <c r="M5" s="186" t="s">
        <v>41</v>
      </c>
      <c r="N5" s="10" t="s">
        <v>43</v>
      </c>
      <c r="O5" s="10" t="s">
        <v>39</v>
      </c>
      <c r="P5" s="10" t="s">
        <v>40</v>
      </c>
      <c r="Q5" s="10" t="s">
        <v>41</v>
      </c>
      <c r="R5" s="188" t="s">
        <v>39</v>
      </c>
      <c r="S5" s="185" t="s">
        <v>42</v>
      </c>
      <c r="T5" s="186" t="s">
        <v>41</v>
      </c>
      <c r="U5" s="10" t="s">
        <v>43</v>
      </c>
      <c r="V5" s="9" t="s">
        <v>39</v>
      </c>
      <c r="W5" s="10" t="s">
        <v>40</v>
      </c>
      <c r="X5" s="10" t="s">
        <v>41</v>
      </c>
      <c r="Y5" s="188" t="s">
        <v>39</v>
      </c>
      <c r="Z5" s="185" t="s">
        <v>42</v>
      </c>
      <c r="AA5" s="186" t="s">
        <v>41</v>
      </c>
      <c r="AB5" s="187" t="s">
        <v>43</v>
      </c>
      <c r="AC5" s="10" t="s">
        <v>39</v>
      </c>
      <c r="AD5" s="10" t="s">
        <v>40</v>
      </c>
      <c r="AE5" s="10" t="s">
        <v>41</v>
      </c>
      <c r="AF5" s="188" t="s">
        <v>39</v>
      </c>
      <c r="AG5" s="185" t="s">
        <v>42</v>
      </c>
      <c r="AH5" s="190" t="s">
        <v>41</v>
      </c>
    </row>
    <row r="6" spans="1:34" ht="20.100000000000001" customHeight="1" thickTop="1">
      <c r="A6" s="11" t="s">
        <v>2</v>
      </c>
      <c r="B6" s="138" t="s">
        <v>3</v>
      </c>
      <c r="C6" s="169" t="str">
        <f>[1]Nastavni_planovi_11_12!CF48</f>
        <v>Ružić Amneris</v>
      </c>
      <c r="D6" s="241"/>
      <c r="E6" s="242"/>
      <c r="F6" s="243"/>
      <c r="G6" s="244"/>
      <c r="H6" s="245"/>
      <c r="I6" s="245"/>
      <c r="J6" s="245"/>
      <c r="K6" s="246"/>
      <c r="L6" s="242"/>
      <c r="M6" s="243"/>
      <c r="N6" s="244"/>
      <c r="O6" s="245"/>
      <c r="P6" s="245"/>
      <c r="Q6" s="245"/>
      <c r="R6" s="246"/>
      <c r="S6" s="242"/>
      <c r="T6" s="243"/>
      <c r="U6" s="244"/>
      <c r="V6" s="245"/>
      <c r="W6" s="245"/>
      <c r="X6" s="245" t="s">
        <v>131</v>
      </c>
      <c r="Y6" s="246"/>
      <c r="Z6" s="242"/>
      <c r="AA6" s="243"/>
      <c r="AB6" s="244"/>
      <c r="AC6" s="245"/>
      <c r="AD6" s="245"/>
      <c r="AE6" s="245"/>
      <c r="AF6" s="246"/>
      <c r="AG6" s="247"/>
      <c r="AH6" s="248"/>
    </row>
    <row r="7" spans="1:34" ht="20.100000000000001" customHeight="1">
      <c r="A7" s="439" t="s">
        <v>4</v>
      </c>
      <c r="B7" s="159" t="s">
        <v>5</v>
      </c>
      <c r="C7" s="111"/>
      <c r="D7" s="241"/>
      <c r="E7" s="242"/>
      <c r="F7" s="249"/>
      <c r="G7" s="244"/>
      <c r="H7" s="245"/>
      <c r="I7" s="245"/>
      <c r="J7" s="245"/>
      <c r="K7" s="246"/>
      <c r="L7" s="242"/>
      <c r="M7" s="249"/>
      <c r="N7" s="244"/>
      <c r="O7" s="245"/>
      <c r="P7" s="245"/>
      <c r="Q7" s="245"/>
      <c r="R7" s="246"/>
      <c r="S7" s="242"/>
      <c r="T7" s="249"/>
      <c r="U7" s="244"/>
      <c r="V7" s="245"/>
      <c r="W7" s="245"/>
      <c r="X7" s="245"/>
      <c r="Y7" s="246"/>
      <c r="Z7" s="242"/>
      <c r="AA7" s="249"/>
      <c r="AB7" s="244"/>
      <c r="AC7" s="245"/>
      <c r="AD7" s="245"/>
      <c r="AE7" s="245"/>
      <c r="AF7" s="246"/>
      <c r="AG7" s="247"/>
      <c r="AH7" s="250"/>
    </row>
    <row r="8" spans="1:34" ht="20.100000000000001" customHeight="1">
      <c r="A8" s="473"/>
      <c r="B8" s="161" t="s">
        <v>6</v>
      </c>
      <c r="C8" s="96" t="str">
        <f>[1]Nastavni_planovi_11_12!CF50</f>
        <v>Družeta Gorana</v>
      </c>
      <c r="D8" s="251"/>
      <c r="E8" s="252"/>
      <c r="F8" s="253"/>
      <c r="G8" s="254"/>
      <c r="H8" s="255"/>
      <c r="I8" s="255"/>
      <c r="J8" s="255"/>
      <c r="K8" s="256"/>
      <c r="L8" s="252"/>
      <c r="M8" s="253"/>
      <c r="N8" s="254"/>
      <c r="O8" s="255"/>
      <c r="P8" s="255"/>
      <c r="Q8" s="255"/>
      <c r="R8" s="256"/>
      <c r="S8" s="252"/>
      <c r="T8" s="253"/>
      <c r="U8" s="254"/>
      <c r="V8" s="255"/>
      <c r="W8" s="255"/>
      <c r="X8" s="255"/>
      <c r="Y8" s="256"/>
      <c r="Z8" s="252"/>
      <c r="AA8" s="253"/>
      <c r="AB8" s="254"/>
      <c r="AC8" s="255"/>
      <c r="AD8" s="255"/>
      <c r="AE8" s="255"/>
      <c r="AF8" s="256"/>
      <c r="AG8" s="257"/>
      <c r="AH8" s="258"/>
    </row>
    <row r="9" spans="1:34" ht="20.100000000000001" customHeight="1">
      <c r="A9" s="474"/>
      <c r="B9" s="110" t="s">
        <v>38</v>
      </c>
      <c r="C9" s="98"/>
      <c r="D9" s="251"/>
      <c r="E9" s="252"/>
      <c r="F9" s="253"/>
      <c r="G9" s="254"/>
      <c r="H9" s="255"/>
      <c r="I9" s="255"/>
      <c r="J9" s="255"/>
      <c r="K9" s="256"/>
      <c r="L9" s="252"/>
      <c r="M9" s="253"/>
      <c r="N9" s="254"/>
      <c r="O9" s="255"/>
      <c r="P9" s="255"/>
      <c r="Q9" s="255"/>
      <c r="R9" s="256"/>
      <c r="S9" s="252"/>
      <c r="T9" s="253"/>
      <c r="U9" s="254"/>
      <c r="V9" s="255"/>
      <c r="W9" s="255"/>
      <c r="X9" s="255"/>
      <c r="Y9" s="256"/>
      <c r="Z9" s="252"/>
      <c r="AA9" s="253"/>
      <c r="AB9" s="254"/>
      <c r="AC9" s="255"/>
      <c r="AD9" s="255"/>
      <c r="AE9" s="255"/>
      <c r="AF9" s="256"/>
      <c r="AG9" s="257"/>
      <c r="AH9" s="258"/>
    </row>
    <row r="10" spans="1:34" ht="20.100000000000001" customHeight="1">
      <c r="A10" s="170" t="s">
        <v>7</v>
      </c>
      <c r="B10" s="171" t="s">
        <v>19</v>
      </c>
      <c r="C10" s="112" t="str">
        <f>[1]Nastavni_planovi_11_12!CF52</f>
        <v>Bašić Christian</v>
      </c>
      <c r="D10" s="251"/>
      <c r="E10" s="252"/>
      <c r="F10" s="253"/>
      <c r="G10" s="254"/>
      <c r="H10" s="255"/>
      <c r="I10" s="255"/>
      <c r="J10" s="255"/>
      <c r="K10" s="256"/>
      <c r="L10" s="252"/>
      <c r="M10" s="253" t="s">
        <v>131</v>
      </c>
      <c r="N10" s="254"/>
      <c r="O10" s="255"/>
      <c r="P10" s="255"/>
      <c r="Q10" s="255"/>
      <c r="R10" s="256"/>
      <c r="S10" s="252"/>
      <c r="T10" s="253"/>
      <c r="U10" s="254"/>
      <c r="V10" s="255"/>
      <c r="W10" s="255"/>
      <c r="X10" s="255"/>
      <c r="Y10" s="256"/>
      <c r="Z10" s="252"/>
      <c r="AA10" s="253"/>
      <c r="AB10" s="254"/>
      <c r="AC10" s="255"/>
      <c r="AD10" s="255"/>
      <c r="AE10" s="255"/>
      <c r="AF10" s="256"/>
      <c r="AG10" s="252"/>
      <c r="AH10" s="258"/>
    </row>
    <row r="11" spans="1:34" ht="20.100000000000001" customHeight="1">
      <c r="A11" s="499" t="s">
        <v>10</v>
      </c>
      <c r="B11" s="161" t="s">
        <v>35</v>
      </c>
      <c r="C11" s="96" t="str">
        <f>[1]Nastavni_planovi_11_12!CF53</f>
        <v>Rabar Loreta</v>
      </c>
      <c r="D11" s="251"/>
      <c r="E11" s="252"/>
      <c r="F11" s="253"/>
      <c r="G11" s="254"/>
      <c r="H11" s="255"/>
      <c r="I11" s="255"/>
      <c r="J11" s="255"/>
      <c r="K11" s="256"/>
      <c r="L11" s="252"/>
      <c r="M11" s="253"/>
      <c r="N11" s="254"/>
      <c r="O11" s="255"/>
      <c r="P11" s="255"/>
      <c r="Q11" s="255"/>
      <c r="R11" s="256"/>
      <c r="S11" s="252"/>
      <c r="T11" s="253"/>
      <c r="U11" s="254"/>
      <c r="V11" s="255"/>
      <c r="W11" s="255"/>
      <c r="X11" s="255"/>
      <c r="Y11" s="256"/>
      <c r="Z11" s="252"/>
      <c r="AA11" s="253"/>
      <c r="AB11" s="254"/>
      <c r="AC11" s="255"/>
      <c r="AD11" s="255"/>
      <c r="AE11" s="255"/>
      <c r="AF11" s="256"/>
      <c r="AG11" s="257"/>
      <c r="AH11" s="258"/>
    </row>
    <row r="12" spans="1:34" ht="20.100000000000001" customHeight="1">
      <c r="A12" s="500"/>
      <c r="B12" s="110" t="s">
        <v>52</v>
      </c>
      <c r="C12" s="134"/>
      <c r="D12" s="251"/>
      <c r="E12" s="252"/>
      <c r="F12" s="253"/>
      <c r="G12" s="254"/>
      <c r="H12" s="255"/>
      <c r="I12" s="255"/>
      <c r="J12" s="255"/>
      <c r="K12" s="256"/>
      <c r="L12" s="252"/>
      <c r="M12" s="253"/>
      <c r="N12" s="254"/>
      <c r="O12" s="255"/>
      <c r="P12" s="255"/>
      <c r="Q12" s="255"/>
      <c r="R12" s="256"/>
      <c r="S12" s="252"/>
      <c r="T12" s="253"/>
      <c r="U12" s="254"/>
      <c r="V12" s="255"/>
      <c r="W12" s="255"/>
      <c r="X12" s="255"/>
      <c r="Y12" s="256"/>
      <c r="Z12" s="252"/>
      <c r="AA12" s="253"/>
      <c r="AB12" s="254"/>
      <c r="AC12" s="255"/>
      <c r="AD12" s="255"/>
      <c r="AE12" s="255"/>
      <c r="AF12" s="256"/>
      <c r="AG12" s="257"/>
      <c r="AH12" s="258"/>
    </row>
    <row r="13" spans="1:34" ht="20.100000000000001" customHeight="1">
      <c r="A13" s="499" t="s">
        <v>12</v>
      </c>
      <c r="B13" s="497" t="s">
        <v>44</v>
      </c>
      <c r="C13" s="172" t="str">
        <f>[1]Nastavni_planovi_11_12!CF55</f>
        <v>Cvitić Sanja</v>
      </c>
      <c r="D13" s="251"/>
      <c r="E13" s="252"/>
      <c r="F13" s="253"/>
      <c r="G13" s="254"/>
      <c r="H13" s="255"/>
      <c r="I13" s="255"/>
      <c r="J13" s="255"/>
      <c r="K13" s="256"/>
      <c r="L13" s="252"/>
      <c r="M13" s="253"/>
      <c r="N13" s="254"/>
      <c r="O13" s="255"/>
      <c r="P13" s="255"/>
      <c r="Q13" s="255"/>
      <c r="R13" s="256"/>
      <c r="S13" s="252"/>
      <c r="T13" s="253"/>
      <c r="U13" s="254"/>
      <c r="V13" s="255"/>
      <c r="W13" s="255"/>
      <c r="X13" s="255"/>
      <c r="Y13" s="256"/>
      <c r="Z13" s="252"/>
      <c r="AA13" s="253"/>
      <c r="AB13" s="254"/>
      <c r="AC13" s="255"/>
      <c r="AD13" s="255"/>
      <c r="AE13" s="255"/>
      <c r="AF13" s="256"/>
      <c r="AG13" s="257"/>
      <c r="AH13" s="258"/>
    </row>
    <row r="14" spans="1:34" ht="20.100000000000001" customHeight="1">
      <c r="A14" s="500"/>
      <c r="B14" s="498"/>
      <c r="C14" s="134"/>
      <c r="D14" s="251"/>
      <c r="E14" s="252"/>
      <c r="F14" s="253"/>
      <c r="G14" s="254"/>
      <c r="H14" s="255"/>
      <c r="I14" s="255"/>
      <c r="J14" s="255"/>
      <c r="K14" s="256"/>
      <c r="L14" s="252"/>
      <c r="M14" s="253"/>
      <c r="N14" s="254"/>
      <c r="O14" s="255"/>
      <c r="P14" s="255"/>
      <c r="Q14" s="255"/>
      <c r="R14" s="256"/>
      <c r="S14" s="252"/>
      <c r="T14" s="253"/>
      <c r="U14" s="254"/>
      <c r="V14" s="255"/>
      <c r="W14" s="255"/>
      <c r="X14" s="255"/>
      <c r="Y14" s="256"/>
      <c r="Z14" s="252"/>
      <c r="AA14" s="253"/>
      <c r="AB14" s="254"/>
      <c r="AC14" s="255"/>
      <c r="AD14" s="255"/>
      <c r="AE14" s="255"/>
      <c r="AF14" s="256"/>
      <c r="AG14" s="252"/>
      <c r="AH14" s="258"/>
    </row>
    <row r="15" spans="1:34" ht="20.100000000000001" customHeight="1">
      <c r="A15" s="170" t="s">
        <v>14</v>
      </c>
      <c r="B15" s="43" t="s">
        <v>21</v>
      </c>
      <c r="C15" s="30" t="str">
        <f>[1]Nastavni_planovi_11_12!CF57</f>
        <v>Načinović Željko</v>
      </c>
      <c r="D15" s="251"/>
      <c r="E15" s="252"/>
      <c r="F15" s="253"/>
      <c r="G15" s="254"/>
      <c r="H15" s="255"/>
      <c r="I15" s="255"/>
      <c r="J15" s="255"/>
      <c r="K15" s="256"/>
      <c r="L15" s="252"/>
      <c r="M15" s="253"/>
      <c r="N15" s="254"/>
      <c r="O15" s="255"/>
      <c r="P15" s="255"/>
      <c r="Q15" s="255"/>
      <c r="R15" s="256"/>
      <c r="S15" s="252"/>
      <c r="T15" s="253" t="s">
        <v>131</v>
      </c>
      <c r="U15" s="254"/>
      <c r="V15" s="255"/>
      <c r="W15" s="255"/>
      <c r="X15" s="255"/>
      <c r="Y15" s="256"/>
      <c r="Z15" s="252"/>
      <c r="AA15" s="253"/>
      <c r="AB15" s="254"/>
      <c r="AC15" s="255"/>
      <c r="AD15" s="255"/>
      <c r="AE15" s="255"/>
      <c r="AF15" s="256"/>
      <c r="AG15" s="252"/>
      <c r="AH15" s="258"/>
    </row>
    <row r="16" spans="1:34" ht="20.100000000000001" customHeight="1">
      <c r="A16" s="170" t="s">
        <v>16</v>
      </c>
      <c r="B16" s="43" t="s">
        <v>96</v>
      </c>
      <c r="C16" s="30" t="str">
        <f>[1]Nastavni_planovi_11_12!CF58</f>
        <v>Kadić Goran</v>
      </c>
      <c r="D16" s="251"/>
      <c r="E16" s="252"/>
      <c r="F16" s="253"/>
      <c r="G16" s="254"/>
      <c r="H16" s="255"/>
      <c r="I16" s="255"/>
      <c r="J16" s="255"/>
      <c r="K16" s="256"/>
      <c r="L16" s="252"/>
      <c r="M16" s="253"/>
      <c r="N16" s="254"/>
      <c r="O16" s="255"/>
      <c r="P16" s="255"/>
      <c r="Q16" s="255"/>
      <c r="R16" s="256"/>
      <c r="S16" s="252"/>
      <c r="T16" s="253"/>
      <c r="U16" s="254"/>
      <c r="V16" s="255"/>
      <c r="W16" s="255"/>
      <c r="X16" s="255"/>
      <c r="Y16" s="256"/>
      <c r="Z16" s="252"/>
      <c r="AA16" s="253" t="s">
        <v>131</v>
      </c>
      <c r="AB16" s="254"/>
      <c r="AC16" s="255"/>
      <c r="AD16" s="255"/>
      <c r="AE16" s="255"/>
      <c r="AF16" s="256"/>
      <c r="AG16" s="252"/>
      <c r="AH16" s="258"/>
    </row>
    <row r="17" spans="1:34" ht="20.100000000000001" customHeight="1">
      <c r="A17" s="499" t="s">
        <v>18</v>
      </c>
      <c r="B17" s="27" t="s">
        <v>97</v>
      </c>
      <c r="C17" s="133" t="str">
        <f>[1]Nastavni_planovi_11_12!CF59</f>
        <v>Fabris Robert</v>
      </c>
      <c r="D17" s="251"/>
      <c r="E17" s="252"/>
      <c r="F17" s="253"/>
      <c r="G17" s="254"/>
      <c r="H17" s="255"/>
      <c r="I17" s="255"/>
      <c r="J17" s="255"/>
      <c r="K17" s="256"/>
      <c r="L17" s="252"/>
      <c r="M17" s="253"/>
      <c r="N17" s="254"/>
      <c r="O17" s="255"/>
      <c r="P17" s="255"/>
      <c r="Q17" s="255"/>
      <c r="R17" s="256"/>
      <c r="S17" s="252"/>
      <c r="T17" s="253"/>
      <c r="U17" s="254"/>
      <c r="V17" s="255"/>
      <c r="W17" s="255"/>
      <c r="X17" s="255"/>
      <c r="Y17" s="256"/>
      <c r="Z17" s="252"/>
      <c r="AA17" s="253"/>
      <c r="AB17" s="254"/>
      <c r="AC17" s="255"/>
      <c r="AD17" s="255"/>
      <c r="AE17" s="255"/>
      <c r="AF17" s="256"/>
      <c r="AG17" s="257"/>
      <c r="AH17" s="258"/>
    </row>
    <row r="18" spans="1:34" ht="20.100000000000001" customHeight="1">
      <c r="A18" s="443"/>
      <c r="B18" s="42" t="s">
        <v>53</v>
      </c>
      <c r="C18" s="134"/>
      <c r="D18" s="251"/>
      <c r="E18" s="252"/>
      <c r="F18" s="253"/>
      <c r="G18" s="254"/>
      <c r="H18" s="255"/>
      <c r="I18" s="255"/>
      <c r="J18" s="255"/>
      <c r="K18" s="256"/>
      <c r="L18" s="252"/>
      <c r="M18" s="253"/>
      <c r="N18" s="254"/>
      <c r="O18" s="255"/>
      <c r="P18" s="255"/>
      <c r="Q18" s="255"/>
      <c r="R18" s="256"/>
      <c r="S18" s="252"/>
      <c r="T18" s="253"/>
      <c r="U18" s="254"/>
      <c r="V18" s="255"/>
      <c r="W18" s="255"/>
      <c r="X18" s="255"/>
      <c r="Y18" s="256"/>
      <c r="Z18" s="252"/>
      <c r="AA18" s="253"/>
      <c r="AB18" s="254"/>
      <c r="AC18" s="255"/>
      <c r="AD18" s="255"/>
      <c r="AE18" s="255"/>
      <c r="AF18" s="256"/>
      <c r="AG18" s="257"/>
      <c r="AH18" s="258"/>
    </row>
    <row r="19" spans="1:34" ht="20.100000000000001" customHeight="1">
      <c r="A19" s="117" t="s">
        <v>20</v>
      </c>
      <c r="B19" s="27" t="s">
        <v>54</v>
      </c>
      <c r="C19" s="30" t="str">
        <f>[1]Nastavni_planovi_11_12!CF61</f>
        <v>Šiklić Roži</v>
      </c>
      <c r="D19" s="251"/>
      <c r="E19" s="252"/>
      <c r="F19" s="253"/>
      <c r="G19" s="254"/>
      <c r="H19" s="255"/>
      <c r="I19" s="255" t="s">
        <v>131</v>
      </c>
      <c r="J19" s="255"/>
      <c r="K19" s="256"/>
      <c r="L19" s="252"/>
      <c r="M19" s="253"/>
      <c r="N19" s="254"/>
      <c r="O19" s="255"/>
      <c r="P19" s="255"/>
      <c r="Q19" s="255"/>
      <c r="R19" s="256"/>
      <c r="S19" s="252"/>
      <c r="T19" s="253"/>
      <c r="U19" s="254"/>
      <c r="V19" s="255"/>
      <c r="W19" s="255"/>
      <c r="X19" s="255"/>
      <c r="Y19" s="256"/>
      <c r="Z19" s="252"/>
      <c r="AA19" s="253"/>
      <c r="AB19" s="254"/>
      <c r="AC19" s="255"/>
      <c r="AD19" s="255"/>
      <c r="AE19" s="255"/>
      <c r="AF19" s="256"/>
      <c r="AG19" s="257"/>
      <c r="AH19" s="258"/>
    </row>
    <row r="20" spans="1:34" ht="20.100000000000001" customHeight="1" thickBot="1">
      <c r="A20" s="173" t="s">
        <v>22</v>
      </c>
      <c r="B20" s="31" t="s">
        <v>55</v>
      </c>
      <c r="C20" s="32" t="str">
        <f>[1]Nastavni_planovi_11_12!CF62</f>
        <v>Fabris Robert</v>
      </c>
      <c r="D20" s="259"/>
      <c r="E20" s="260"/>
      <c r="F20" s="261"/>
      <c r="G20" s="262"/>
      <c r="H20" s="263"/>
      <c r="I20" s="263"/>
      <c r="J20" s="263"/>
      <c r="K20" s="264"/>
      <c r="L20" s="260"/>
      <c r="M20" s="265"/>
      <c r="N20" s="262"/>
      <c r="O20" s="263"/>
      <c r="P20" s="263"/>
      <c r="Q20" s="263"/>
      <c r="R20" s="264"/>
      <c r="S20" s="260"/>
      <c r="T20" s="261"/>
      <c r="U20" s="262"/>
      <c r="V20" s="263"/>
      <c r="W20" s="263"/>
      <c r="X20" s="263"/>
      <c r="Y20" s="264"/>
      <c r="Z20" s="260"/>
      <c r="AA20" s="261"/>
      <c r="AB20" s="262"/>
      <c r="AC20" s="263"/>
      <c r="AD20" s="263"/>
      <c r="AE20" s="263"/>
      <c r="AF20" s="264"/>
      <c r="AG20" s="266"/>
      <c r="AH20" s="267"/>
    </row>
    <row r="21" spans="1:34" ht="29.25" customHeight="1" thickBot="1">
      <c r="A21" s="450" t="s">
        <v>113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96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  <c r="AG21" s="451"/>
      <c r="AH21" s="452"/>
    </row>
    <row r="22" spans="1:34" ht="21">
      <c r="A22" s="478" t="s">
        <v>0</v>
      </c>
      <c r="B22" s="490" t="s">
        <v>1</v>
      </c>
      <c r="C22" s="491" t="s">
        <v>37</v>
      </c>
      <c r="D22" s="415" t="s">
        <v>121</v>
      </c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  <c r="AG22" s="415"/>
      <c r="AH22" s="416"/>
    </row>
    <row r="23" spans="1:34" ht="41.25" customHeight="1">
      <c r="A23" s="391"/>
      <c r="B23" s="485"/>
      <c r="C23" s="492"/>
      <c r="D23" s="408" t="s">
        <v>122</v>
      </c>
      <c r="E23" s="409"/>
      <c r="F23" s="409"/>
      <c r="G23" s="409"/>
      <c r="H23" s="409"/>
      <c r="I23" s="409"/>
      <c r="J23" s="410" t="s">
        <v>123</v>
      </c>
      <c r="K23" s="409"/>
      <c r="L23" s="409"/>
      <c r="M23" s="409"/>
      <c r="N23" s="409"/>
      <c r="O23" s="409"/>
      <c r="P23" s="411"/>
      <c r="Q23" s="410" t="s">
        <v>124</v>
      </c>
      <c r="R23" s="409"/>
      <c r="S23" s="409"/>
      <c r="T23" s="409"/>
      <c r="U23" s="409"/>
      <c r="V23" s="409"/>
      <c r="W23" s="411"/>
      <c r="X23" s="410" t="s">
        <v>125</v>
      </c>
      <c r="Y23" s="409"/>
      <c r="Z23" s="409"/>
      <c r="AA23" s="409"/>
      <c r="AB23" s="409"/>
      <c r="AC23" s="409"/>
      <c r="AD23" s="409"/>
      <c r="AE23" s="403"/>
      <c r="AF23" s="409"/>
      <c r="AG23" s="409"/>
      <c r="AH23" s="427"/>
    </row>
    <row r="24" spans="1:34">
      <c r="A24" s="391"/>
      <c r="B24" s="485"/>
      <c r="C24" s="492"/>
      <c r="D24" s="47">
        <v>1</v>
      </c>
      <c r="E24" s="34">
        <v>2</v>
      </c>
      <c r="F24" s="34">
        <v>3</v>
      </c>
      <c r="G24" s="34">
        <v>4</v>
      </c>
      <c r="H24" s="197">
        <v>5</v>
      </c>
      <c r="I24" s="198">
        <v>6</v>
      </c>
      <c r="J24" s="35">
        <v>7</v>
      </c>
      <c r="K24" s="33">
        <v>8</v>
      </c>
      <c r="L24" s="34">
        <v>9</v>
      </c>
      <c r="M24" s="34">
        <v>10</v>
      </c>
      <c r="N24" s="34">
        <v>11</v>
      </c>
      <c r="O24" s="197">
        <v>12</v>
      </c>
      <c r="P24" s="199">
        <v>13</v>
      </c>
      <c r="Q24" s="35">
        <v>14</v>
      </c>
      <c r="R24" s="33">
        <v>15</v>
      </c>
      <c r="S24" s="34">
        <v>16</v>
      </c>
      <c r="T24" s="34">
        <v>17</v>
      </c>
      <c r="U24" s="34">
        <v>18</v>
      </c>
      <c r="V24" s="197">
        <v>19</v>
      </c>
      <c r="W24" s="198">
        <v>20</v>
      </c>
      <c r="X24" s="35">
        <v>21</v>
      </c>
      <c r="Y24" s="33">
        <v>22</v>
      </c>
      <c r="Z24" s="34">
        <v>23</v>
      </c>
      <c r="AA24" s="34">
        <v>24</v>
      </c>
      <c r="AB24" s="34">
        <v>25</v>
      </c>
      <c r="AC24" s="197">
        <v>26</v>
      </c>
      <c r="AD24" s="200">
        <v>27</v>
      </c>
      <c r="AE24" s="33">
        <v>28</v>
      </c>
      <c r="AF24" s="33">
        <v>29</v>
      </c>
      <c r="AG24" s="201">
        <v>30</v>
      </c>
      <c r="AH24" s="202"/>
    </row>
    <row r="25" spans="1:34" ht="15.75" thickBot="1">
      <c r="A25" s="489"/>
      <c r="B25" s="486"/>
      <c r="C25" s="493"/>
      <c r="D25" s="50" t="s">
        <v>43</v>
      </c>
      <c r="E25" s="37" t="s">
        <v>39</v>
      </c>
      <c r="F25" s="37" t="s">
        <v>40</v>
      </c>
      <c r="G25" s="37" t="s">
        <v>41</v>
      </c>
      <c r="H25" s="203" t="s">
        <v>39</v>
      </c>
      <c r="I25" s="204" t="s">
        <v>42</v>
      </c>
      <c r="J25" s="38" t="s">
        <v>41</v>
      </c>
      <c r="K25" s="36" t="s">
        <v>43</v>
      </c>
      <c r="L25" s="37" t="s">
        <v>39</v>
      </c>
      <c r="M25" s="37" t="s">
        <v>40</v>
      </c>
      <c r="N25" s="37" t="s">
        <v>41</v>
      </c>
      <c r="O25" s="203" t="s">
        <v>39</v>
      </c>
      <c r="P25" s="205" t="s">
        <v>42</v>
      </c>
      <c r="Q25" s="38" t="s">
        <v>41</v>
      </c>
      <c r="R25" s="36" t="s">
        <v>43</v>
      </c>
      <c r="S25" s="37" t="s">
        <v>39</v>
      </c>
      <c r="T25" s="37" t="s">
        <v>40</v>
      </c>
      <c r="U25" s="37" t="s">
        <v>41</v>
      </c>
      <c r="V25" s="203" t="s">
        <v>39</v>
      </c>
      <c r="W25" s="204" t="s">
        <v>42</v>
      </c>
      <c r="X25" s="38" t="s">
        <v>41</v>
      </c>
      <c r="Y25" s="36" t="s">
        <v>43</v>
      </c>
      <c r="Z25" s="37" t="s">
        <v>39</v>
      </c>
      <c r="AA25" s="37" t="s">
        <v>40</v>
      </c>
      <c r="AB25" s="37" t="s">
        <v>41</v>
      </c>
      <c r="AC25" s="203" t="s">
        <v>39</v>
      </c>
      <c r="AD25" s="206" t="s">
        <v>42</v>
      </c>
      <c r="AE25" s="36" t="s">
        <v>41</v>
      </c>
      <c r="AF25" s="36" t="s">
        <v>43</v>
      </c>
      <c r="AG25" s="207" t="s">
        <v>39</v>
      </c>
      <c r="AH25" s="208"/>
    </row>
    <row r="26" spans="1:34" ht="20.100000000000001" customHeight="1" thickTop="1">
      <c r="A26" s="174" t="s">
        <v>2</v>
      </c>
      <c r="B26" s="157" t="s">
        <v>3</v>
      </c>
      <c r="C26" s="175" t="str">
        <f t="shared" ref="C26:C40" si="0">C6</f>
        <v>Ružić Amneris</v>
      </c>
      <c r="D26" s="268"/>
      <c r="E26" s="245"/>
      <c r="F26" s="245"/>
      <c r="G26" s="245"/>
      <c r="H26" s="269"/>
      <c r="I26" s="270"/>
      <c r="J26" s="243"/>
      <c r="K26" s="244"/>
      <c r="L26" s="245"/>
      <c r="M26" s="245"/>
      <c r="N26" s="245"/>
      <c r="O26" s="269"/>
      <c r="P26" s="270"/>
      <c r="Q26" s="243"/>
      <c r="R26" s="244"/>
      <c r="S26" s="245"/>
      <c r="T26" s="245" t="s">
        <v>131</v>
      </c>
      <c r="U26" s="245"/>
      <c r="V26" s="269"/>
      <c r="W26" s="270"/>
      <c r="X26" s="243"/>
      <c r="Y26" s="244"/>
      <c r="Z26" s="245"/>
      <c r="AA26" s="245"/>
      <c r="AB26" s="245"/>
      <c r="AC26" s="269"/>
      <c r="AD26" s="270"/>
      <c r="AE26" s="243"/>
      <c r="AF26" s="244"/>
      <c r="AG26" s="271"/>
      <c r="AH26" s="272"/>
    </row>
    <row r="27" spans="1:34" ht="20.100000000000001" customHeight="1">
      <c r="A27" s="439" t="s">
        <v>4</v>
      </c>
      <c r="B27" s="159" t="s">
        <v>5</v>
      </c>
      <c r="C27" s="111"/>
      <c r="D27" s="273"/>
      <c r="E27" s="255"/>
      <c r="F27" s="255"/>
      <c r="G27" s="255"/>
      <c r="H27" s="274"/>
      <c r="I27" s="275"/>
      <c r="J27" s="253"/>
      <c r="K27" s="254"/>
      <c r="L27" s="255"/>
      <c r="M27" s="255"/>
      <c r="N27" s="255"/>
      <c r="O27" s="274"/>
      <c r="P27" s="275"/>
      <c r="Q27" s="253"/>
      <c r="R27" s="254"/>
      <c r="S27" s="255"/>
      <c r="T27" s="255"/>
      <c r="U27" s="255"/>
      <c r="V27" s="274"/>
      <c r="W27" s="275"/>
      <c r="X27" s="253"/>
      <c r="Y27" s="254"/>
      <c r="Z27" s="255"/>
      <c r="AA27" s="255"/>
      <c r="AB27" s="255"/>
      <c r="AC27" s="274"/>
      <c r="AD27" s="275"/>
      <c r="AE27" s="253"/>
      <c r="AF27" s="254"/>
      <c r="AG27" s="276"/>
      <c r="AH27" s="277"/>
    </row>
    <row r="28" spans="1:34" ht="20.100000000000001" customHeight="1">
      <c r="A28" s="473"/>
      <c r="B28" s="161" t="s">
        <v>6</v>
      </c>
      <c r="C28" s="96" t="str">
        <f t="shared" si="0"/>
        <v>Družeta Gorana</v>
      </c>
      <c r="D28" s="273"/>
      <c r="E28" s="255"/>
      <c r="F28" s="255"/>
      <c r="G28" s="255"/>
      <c r="H28" s="274"/>
      <c r="I28" s="275"/>
      <c r="J28" s="253"/>
      <c r="K28" s="254"/>
      <c r="L28" s="255"/>
      <c r="M28" s="255"/>
      <c r="N28" s="255" t="s">
        <v>131</v>
      </c>
      <c r="O28" s="274"/>
      <c r="P28" s="275"/>
      <c r="Q28" s="253"/>
      <c r="R28" s="254"/>
      <c r="S28" s="255"/>
      <c r="T28" s="255"/>
      <c r="U28" s="255"/>
      <c r="V28" s="274"/>
      <c r="W28" s="275"/>
      <c r="X28" s="253"/>
      <c r="Y28" s="254"/>
      <c r="Z28" s="255"/>
      <c r="AA28" s="255"/>
      <c r="AB28" s="255"/>
      <c r="AC28" s="274"/>
      <c r="AD28" s="275"/>
      <c r="AE28" s="253"/>
      <c r="AF28" s="254"/>
      <c r="AG28" s="276"/>
      <c r="AH28" s="277"/>
    </row>
    <row r="29" spans="1:34" ht="20.100000000000001" customHeight="1">
      <c r="A29" s="474"/>
      <c r="B29" s="110" t="s">
        <v>38</v>
      </c>
      <c r="C29" s="98"/>
      <c r="D29" s="273"/>
      <c r="E29" s="255"/>
      <c r="F29" s="255"/>
      <c r="G29" s="255"/>
      <c r="H29" s="274"/>
      <c r="I29" s="275"/>
      <c r="J29" s="253"/>
      <c r="K29" s="254"/>
      <c r="L29" s="255"/>
      <c r="M29" s="255"/>
      <c r="N29" s="255"/>
      <c r="O29" s="274"/>
      <c r="P29" s="275"/>
      <c r="Q29" s="253"/>
      <c r="R29" s="254"/>
      <c r="S29" s="255"/>
      <c r="T29" s="255"/>
      <c r="U29" s="255"/>
      <c r="V29" s="274"/>
      <c r="W29" s="275"/>
      <c r="X29" s="253"/>
      <c r="Y29" s="254"/>
      <c r="Z29" s="255"/>
      <c r="AA29" s="255"/>
      <c r="AB29" s="255"/>
      <c r="AC29" s="274"/>
      <c r="AD29" s="275"/>
      <c r="AE29" s="253"/>
      <c r="AF29" s="254"/>
      <c r="AG29" s="276"/>
      <c r="AH29" s="277"/>
    </row>
    <row r="30" spans="1:34" ht="20.100000000000001" customHeight="1">
      <c r="A30" s="170" t="s">
        <v>7</v>
      </c>
      <c r="B30" s="171" t="s">
        <v>19</v>
      </c>
      <c r="C30" s="112" t="str">
        <f t="shared" si="0"/>
        <v>Bašić Christian</v>
      </c>
      <c r="D30" s="273"/>
      <c r="E30" s="255"/>
      <c r="F30" s="255"/>
      <c r="G30" s="255"/>
      <c r="H30" s="274"/>
      <c r="I30" s="275"/>
      <c r="J30" s="253"/>
      <c r="K30" s="254"/>
      <c r="L30" s="255"/>
      <c r="M30" s="255"/>
      <c r="N30" s="255"/>
      <c r="O30" s="274"/>
      <c r="P30" s="275"/>
      <c r="Q30" s="253"/>
      <c r="R30" s="254"/>
      <c r="S30" s="255"/>
      <c r="T30" s="255"/>
      <c r="U30" s="255"/>
      <c r="V30" s="274"/>
      <c r="W30" s="275"/>
      <c r="X30" s="253"/>
      <c r="Y30" s="254"/>
      <c r="Z30" s="255"/>
      <c r="AA30" s="255"/>
      <c r="AB30" s="255"/>
      <c r="AC30" s="274"/>
      <c r="AD30" s="275"/>
      <c r="AE30" s="253"/>
      <c r="AF30" s="254"/>
      <c r="AG30" s="278"/>
      <c r="AH30" s="277"/>
    </row>
    <row r="31" spans="1:34" ht="20.100000000000001" customHeight="1">
      <c r="A31" s="499" t="s">
        <v>10</v>
      </c>
      <c r="B31" s="161" t="s">
        <v>35</v>
      </c>
      <c r="C31" s="96" t="str">
        <f t="shared" si="0"/>
        <v>Rabar Loreta</v>
      </c>
      <c r="D31" s="273"/>
      <c r="E31" s="255"/>
      <c r="F31" s="255"/>
      <c r="G31" s="255"/>
      <c r="H31" s="274"/>
      <c r="I31" s="275"/>
      <c r="J31" s="253"/>
      <c r="K31" s="254"/>
      <c r="L31" s="255"/>
      <c r="M31" s="255"/>
      <c r="N31" s="255"/>
      <c r="O31" s="274"/>
      <c r="P31" s="275"/>
      <c r="Q31" s="253"/>
      <c r="R31" s="254"/>
      <c r="S31" s="255"/>
      <c r="T31" s="255"/>
      <c r="U31" s="255" t="s">
        <v>131</v>
      </c>
      <c r="V31" s="274"/>
      <c r="W31" s="275"/>
      <c r="X31" s="253"/>
      <c r="Y31" s="254"/>
      <c r="Z31" s="255"/>
      <c r="AA31" s="255"/>
      <c r="AB31" s="255"/>
      <c r="AC31" s="274"/>
      <c r="AD31" s="275"/>
      <c r="AE31" s="253"/>
      <c r="AF31" s="254"/>
      <c r="AG31" s="276"/>
      <c r="AH31" s="277"/>
    </row>
    <row r="32" spans="1:34" ht="20.100000000000001" customHeight="1">
      <c r="A32" s="500"/>
      <c r="B32" s="110" t="s">
        <v>52</v>
      </c>
      <c r="C32" s="134"/>
      <c r="D32" s="273"/>
      <c r="E32" s="255"/>
      <c r="F32" s="255"/>
      <c r="G32" s="255"/>
      <c r="H32" s="274"/>
      <c r="I32" s="275"/>
      <c r="J32" s="253"/>
      <c r="K32" s="254"/>
      <c r="L32" s="255"/>
      <c r="M32" s="255"/>
      <c r="N32" s="255"/>
      <c r="O32" s="274"/>
      <c r="P32" s="275"/>
      <c r="Q32" s="253"/>
      <c r="R32" s="254"/>
      <c r="S32" s="255"/>
      <c r="T32" s="255"/>
      <c r="U32" s="255"/>
      <c r="V32" s="274"/>
      <c r="W32" s="275"/>
      <c r="X32" s="253"/>
      <c r="Y32" s="254"/>
      <c r="Z32" s="255"/>
      <c r="AA32" s="255"/>
      <c r="AB32" s="255"/>
      <c r="AC32" s="274"/>
      <c r="AD32" s="275"/>
      <c r="AE32" s="253"/>
      <c r="AF32" s="254"/>
      <c r="AG32" s="276"/>
      <c r="AH32" s="277"/>
    </row>
    <row r="33" spans="1:34" ht="20.100000000000001" customHeight="1">
      <c r="A33" s="499" t="s">
        <v>12</v>
      </c>
      <c r="B33" s="497" t="s">
        <v>44</v>
      </c>
      <c r="C33" s="172" t="str">
        <f t="shared" si="0"/>
        <v>Cvitić Sanja</v>
      </c>
      <c r="D33" s="273"/>
      <c r="E33" s="255"/>
      <c r="F33" s="255"/>
      <c r="G33" s="255"/>
      <c r="H33" s="274"/>
      <c r="I33" s="275"/>
      <c r="J33" s="253"/>
      <c r="K33" s="254"/>
      <c r="L33" s="255"/>
      <c r="M33" s="255"/>
      <c r="N33" s="255"/>
      <c r="O33" s="274"/>
      <c r="P33" s="275"/>
      <c r="Q33" s="253"/>
      <c r="R33" s="254"/>
      <c r="S33" s="255"/>
      <c r="T33" s="255"/>
      <c r="U33" s="255"/>
      <c r="V33" s="274"/>
      <c r="W33" s="275"/>
      <c r="X33" s="253"/>
      <c r="Y33" s="254"/>
      <c r="Z33" s="255"/>
      <c r="AA33" s="255"/>
      <c r="AB33" s="255"/>
      <c r="AC33" s="274"/>
      <c r="AD33" s="275"/>
      <c r="AE33" s="253"/>
      <c r="AF33" s="254"/>
      <c r="AG33" s="276"/>
      <c r="AH33" s="277"/>
    </row>
    <row r="34" spans="1:34" ht="20.100000000000001" customHeight="1">
      <c r="A34" s="500"/>
      <c r="B34" s="498"/>
      <c r="C34" s="134"/>
      <c r="D34" s="273"/>
      <c r="E34" s="255"/>
      <c r="F34" s="255"/>
      <c r="G34" s="255"/>
      <c r="H34" s="274"/>
      <c r="I34" s="275"/>
      <c r="J34" s="253"/>
      <c r="K34" s="254"/>
      <c r="L34" s="255"/>
      <c r="M34" s="255"/>
      <c r="N34" s="255"/>
      <c r="O34" s="274"/>
      <c r="P34" s="275"/>
      <c r="Q34" s="253"/>
      <c r="R34" s="254"/>
      <c r="S34" s="255"/>
      <c r="T34" s="255"/>
      <c r="U34" s="255"/>
      <c r="V34" s="274"/>
      <c r="W34" s="275"/>
      <c r="X34" s="253"/>
      <c r="Y34" s="254"/>
      <c r="Z34" s="255"/>
      <c r="AA34" s="255"/>
      <c r="AB34" s="255"/>
      <c r="AC34" s="274"/>
      <c r="AD34" s="275"/>
      <c r="AE34" s="253"/>
      <c r="AF34" s="254"/>
      <c r="AG34" s="278"/>
      <c r="AH34" s="277"/>
    </row>
    <row r="35" spans="1:34" ht="20.100000000000001" customHeight="1">
      <c r="A35" s="170" t="s">
        <v>14</v>
      </c>
      <c r="B35" s="43" t="s">
        <v>21</v>
      </c>
      <c r="C35" s="30" t="str">
        <f t="shared" si="0"/>
        <v>Načinović Željko</v>
      </c>
      <c r="D35" s="273"/>
      <c r="E35" s="255"/>
      <c r="F35" s="255"/>
      <c r="G35" s="255"/>
      <c r="H35" s="274"/>
      <c r="I35" s="275"/>
      <c r="J35" s="253"/>
      <c r="K35" s="254"/>
      <c r="L35" s="255"/>
      <c r="M35" s="255"/>
      <c r="N35" s="255"/>
      <c r="O35" s="274"/>
      <c r="P35" s="275"/>
      <c r="Q35" s="253"/>
      <c r="R35" s="254"/>
      <c r="S35" s="255"/>
      <c r="T35" s="255"/>
      <c r="U35" s="255"/>
      <c r="V35" s="274"/>
      <c r="W35" s="275"/>
      <c r="X35" s="253" t="s">
        <v>131</v>
      </c>
      <c r="Y35" s="254"/>
      <c r="Z35" s="255"/>
      <c r="AA35" s="255"/>
      <c r="AB35" s="255"/>
      <c r="AC35" s="274"/>
      <c r="AD35" s="275"/>
      <c r="AE35" s="253"/>
      <c r="AF35" s="254"/>
      <c r="AG35" s="278"/>
      <c r="AH35" s="277"/>
    </row>
    <row r="36" spans="1:34" ht="20.100000000000001" customHeight="1">
      <c r="A36" s="170" t="s">
        <v>16</v>
      </c>
      <c r="B36" s="43" t="s">
        <v>96</v>
      </c>
      <c r="C36" s="30" t="str">
        <f t="shared" si="0"/>
        <v>Kadić Goran</v>
      </c>
      <c r="D36" s="273"/>
      <c r="E36" s="255"/>
      <c r="F36" s="255"/>
      <c r="G36" s="255"/>
      <c r="H36" s="274"/>
      <c r="I36" s="275"/>
      <c r="J36" s="253"/>
      <c r="K36" s="254"/>
      <c r="L36" s="255"/>
      <c r="M36" s="255"/>
      <c r="N36" s="255"/>
      <c r="O36" s="274"/>
      <c r="P36" s="275"/>
      <c r="Q36" s="253"/>
      <c r="R36" s="254"/>
      <c r="S36" s="255"/>
      <c r="T36" s="255"/>
      <c r="U36" s="255"/>
      <c r="V36" s="274"/>
      <c r="W36" s="275"/>
      <c r="X36" s="253"/>
      <c r="Y36" s="254"/>
      <c r="Z36" s="255"/>
      <c r="AA36" s="255"/>
      <c r="AB36" s="255"/>
      <c r="AC36" s="274"/>
      <c r="AD36" s="275"/>
      <c r="AE36" s="253"/>
      <c r="AF36" s="254"/>
      <c r="AG36" s="278"/>
      <c r="AH36" s="277"/>
    </row>
    <row r="37" spans="1:34" ht="20.100000000000001" customHeight="1">
      <c r="A37" s="499" t="s">
        <v>18</v>
      </c>
      <c r="B37" s="27" t="s">
        <v>97</v>
      </c>
      <c r="C37" s="133" t="str">
        <f t="shared" si="0"/>
        <v>Fabris Robert</v>
      </c>
      <c r="D37" s="273"/>
      <c r="E37" s="255"/>
      <c r="F37" s="255"/>
      <c r="G37" s="255" t="s">
        <v>131</v>
      </c>
      <c r="H37" s="274"/>
      <c r="I37" s="275"/>
      <c r="J37" s="253"/>
      <c r="K37" s="254"/>
      <c r="L37" s="255"/>
      <c r="M37" s="255"/>
      <c r="N37" s="255"/>
      <c r="O37" s="274"/>
      <c r="P37" s="275"/>
      <c r="Q37" s="253"/>
      <c r="R37" s="254"/>
      <c r="S37" s="255"/>
      <c r="T37" s="255"/>
      <c r="U37" s="255"/>
      <c r="V37" s="274"/>
      <c r="W37" s="275"/>
      <c r="X37" s="253"/>
      <c r="Y37" s="254"/>
      <c r="Z37" s="255"/>
      <c r="AA37" s="255"/>
      <c r="AB37" s="255"/>
      <c r="AC37" s="274"/>
      <c r="AD37" s="275"/>
      <c r="AE37" s="253"/>
      <c r="AF37" s="254"/>
      <c r="AG37" s="276"/>
      <c r="AH37" s="277"/>
    </row>
    <row r="38" spans="1:34" ht="20.100000000000001" customHeight="1">
      <c r="A38" s="443"/>
      <c r="B38" s="42" t="s">
        <v>53</v>
      </c>
      <c r="C38" s="134"/>
      <c r="D38" s="273"/>
      <c r="E38" s="255"/>
      <c r="F38" s="255"/>
      <c r="G38" s="255"/>
      <c r="H38" s="274"/>
      <c r="I38" s="275"/>
      <c r="J38" s="253"/>
      <c r="K38" s="254"/>
      <c r="L38" s="255"/>
      <c r="M38" s="255"/>
      <c r="N38" s="255"/>
      <c r="O38" s="274"/>
      <c r="P38" s="275"/>
      <c r="Q38" s="253"/>
      <c r="R38" s="254"/>
      <c r="S38" s="255"/>
      <c r="T38" s="255"/>
      <c r="U38" s="255"/>
      <c r="V38" s="274"/>
      <c r="W38" s="275"/>
      <c r="X38" s="253"/>
      <c r="Y38" s="254"/>
      <c r="Z38" s="255"/>
      <c r="AA38" s="255"/>
      <c r="AB38" s="255"/>
      <c r="AC38" s="274"/>
      <c r="AD38" s="275"/>
      <c r="AE38" s="253"/>
      <c r="AF38" s="254"/>
      <c r="AG38" s="276"/>
      <c r="AH38" s="277"/>
    </row>
    <row r="39" spans="1:34" ht="20.100000000000001" customHeight="1">
      <c r="A39" s="117" t="s">
        <v>20</v>
      </c>
      <c r="B39" s="27" t="s">
        <v>54</v>
      </c>
      <c r="C39" s="30" t="str">
        <f t="shared" si="0"/>
        <v>Šiklić Roži</v>
      </c>
      <c r="D39" s="273"/>
      <c r="E39" s="255"/>
      <c r="F39" s="255"/>
      <c r="G39" s="255"/>
      <c r="H39" s="274"/>
      <c r="I39" s="275"/>
      <c r="J39" s="253"/>
      <c r="K39" s="254"/>
      <c r="L39" s="255"/>
      <c r="M39" s="255"/>
      <c r="N39" s="255"/>
      <c r="O39" s="274"/>
      <c r="P39" s="275"/>
      <c r="Q39" s="253"/>
      <c r="R39" s="254"/>
      <c r="S39" s="255"/>
      <c r="T39" s="255"/>
      <c r="U39" s="255"/>
      <c r="V39" s="274"/>
      <c r="W39" s="275"/>
      <c r="X39" s="253"/>
      <c r="Y39" s="254"/>
      <c r="Z39" s="255"/>
      <c r="AA39" s="255" t="s">
        <v>131</v>
      </c>
      <c r="AB39" s="255"/>
      <c r="AC39" s="274"/>
      <c r="AD39" s="275"/>
      <c r="AE39" s="253"/>
      <c r="AF39" s="254"/>
      <c r="AG39" s="276"/>
      <c r="AH39" s="277"/>
    </row>
    <row r="40" spans="1:34" ht="20.100000000000001" customHeight="1" thickBot="1">
      <c r="A40" s="173" t="s">
        <v>22</v>
      </c>
      <c r="B40" s="31" t="s">
        <v>55</v>
      </c>
      <c r="C40" s="32" t="str">
        <f t="shared" si="0"/>
        <v>Fabris Robert</v>
      </c>
      <c r="D40" s="279"/>
      <c r="E40" s="263"/>
      <c r="F40" s="263"/>
      <c r="G40" s="263"/>
      <c r="H40" s="280"/>
      <c r="I40" s="281"/>
      <c r="J40" s="261"/>
      <c r="K40" s="262"/>
      <c r="L40" s="263"/>
      <c r="M40" s="263"/>
      <c r="N40" s="263"/>
      <c r="O40" s="280"/>
      <c r="P40" s="281"/>
      <c r="Q40" s="261"/>
      <c r="R40" s="262"/>
      <c r="S40" s="263"/>
      <c r="T40" s="263"/>
      <c r="U40" s="263"/>
      <c r="V40" s="280"/>
      <c r="W40" s="281"/>
      <c r="X40" s="261"/>
      <c r="Y40" s="262"/>
      <c r="Z40" s="263"/>
      <c r="AA40" s="263"/>
      <c r="AB40" s="263"/>
      <c r="AC40" s="280"/>
      <c r="AD40" s="281"/>
      <c r="AE40" s="261"/>
      <c r="AF40" s="262"/>
      <c r="AG40" s="282"/>
      <c r="AH40" s="283"/>
    </row>
    <row r="41" spans="1:34" ht="30" customHeight="1" thickBot="1">
      <c r="A41" s="450" t="s">
        <v>113</v>
      </c>
      <c r="B41" s="451"/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  <c r="AH41" s="452"/>
    </row>
    <row r="42" spans="1:34" ht="21">
      <c r="A42" s="478" t="s">
        <v>0</v>
      </c>
      <c r="B42" s="490" t="s">
        <v>1</v>
      </c>
      <c r="C42" s="491" t="s">
        <v>37</v>
      </c>
      <c r="D42" s="425" t="s">
        <v>126</v>
      </c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25"/>
      <c r="AC42" s="425"/>
      <c r="AD42" s="425"/>
      <c r="AE42" s="425"/>
      <c r="AF42" s="425"/>
      <c r="AG42" s="425"/>
      <c r="AH42" s="426"/>
    </row>
    <row r="43" spans="1:34" ht="36.75" customHeight="1">
      <c r="A43" s="391"/>
      <c r="B43" s="485"/>
      <c r="C43" s="492"/>
      <c r="D43" s="428" t="s">
        <v>127</v>
      </c>
      <c r="E43" s="429"/>
      <c r="F43" s="429"/>
      <c r="G43" s="430"/>
      <c r="H43" s="403" t="s">
        <v>128</v>
      </c>
      <c r="I43" s="431"/>
      <c r="J43" s="431"/>
      <c r="K43" s="431"/>
      <c r="L43" s="431"/>
      <c r="M43" s="431"/>
      <c r="N43" s="432"/>
      <c r="O43" s="403" t="s">
        <v>129</v>
      </c>
      <c r="P43" s="431"/>
      <c r="Q43" s="431"/>
      <c r="R43" s="431"/>
      <c r="S43" s="431"/>
      <c r="T43" s="431"/>
      <c r="U43" s="432"/>
      <c r="V43" s="403" t="s">
        <v>130</v>
      </c>
      <c r="W43" s="431"/>
      <c r="X43" s="431"/>
      <c r="Y43" s="431"/>
      <c r="Z43" s="431"/>
      <c r="AA43" s="405"/>
      <c r="AB43" s="406"/>
      <c r="AC43" s="406"/>
      <c r="AD43" s="406"/>
      <c r="AE43" s="406"/>
      <c r="AF43" s="406"/>
      <c r="AG43" s="406"/>
      <c r="AH43" s="407"/>
    </row>
    <row r="44" spans="1:34">
      <c r="A44" s="391"/>
      <c r="B44" s="485"/>
      <c r="C44" s="492"/>
      <c r="D44" s="47">
        <v>1</v>
      </c>
      <c r="E44" s="34">
        <v>2</v>
      </c>
      <c r="F44" s="213">
        <v>3</v>
      </c>
      <c r="G44" s="214">
        <v>4</v>
      </c>
      <c r="H44" s="35">
        <v>5</v>
      </c>
      <c r="I44" s="33">
        <v>6</v>
      </c>
      <c r="J44" s="34">
        <v>7</v>
      </c>
      <c r="K44" s="34">
        <v>8</v>
      </c>
      <c r="L44" s="34">
        <v>9</v>
      </c>
      <c r="M44" s="213">
        <v>10</v>
      </c>
      <c r="N44" s="214">
        <v>11</v>
      </c>
      <c r="O44" s="35">
        <v>12</v>
      </c>
      <c r="P44" s="33">
        <v>13</v>
      </c>
      <c r="Q44" s="34">
        <v>14</v>
      </c>
      <c r="R44" s="34">
        <v>15</v>
      </c>
      <c r="S44" s="34">
        <v>16</v>
      </c>
      <c r="T44" s="213">
        <v>17</v>
      </c>
      <c r="U44" s="214">
        <v>18</v>
      </c>
      <c r="V44" s="35">
        <v>19</v>
      </c>
      <c r="W44" s="33">
        <v>20</v>
      </c>
      <c r="X44" s="34">
        <v>21</v>
      </c>
      <c r="Y44" s="34">
        <v>22</v>
      </c>
      <c r="Z44" s="201">
        <v>23</v>
      </c>
      <c r="AA44" s="215">
        <v>24</v>
      </c>
      <c r="AB44" s="48">
        <v>25</v>
      </c>
      <c r="AC44" s="48">
        <v>26</v>
      </c>
      <c r="AD44" s="48">
        <v>27</v>
      </c>
      <c r="AE44" s="48">
        <v>28</v>
      </c>
      <c r="AF44" s="48">
        <v>29</v>
      </c>
      <c r="AG44" s="48">
        <v>30</v>
      </c>
      <c r="AH44" s="49">
        <v>31</v>
      </c>
    </row>
    <row r="45" spans="1:34" ht="15.75" thickBot="1">
      <c r="A45" s="489"/>
      <c r="B45" s="486"/>
      <c r="C45" s="493"/>
      <c r="D45" s="50" t="s">
        <v>40</v>
      </c>
      <c r="E45" s="37" t="s">
        <v>41</v>
      </c>
      <c r="F45" s="216" t="s">
        <v>39</v>
      </c>
      <c r="G45" s="217" t="s">
        <v>42</v>
      </c>
      <c r="H45" s="38" t="s">
        <v>41</v>
      </c>
      <c r="I45" s="36" t="s">
        <v>43</v>
      </c>
      <c r="J45" s="37" t="s">
        <v>39</v>
      </c>
      <c r="K45" s="37" t="s">
        <v>40</v>
      </c>
      <c r="L45" s="37" t="s">
        <v>41</v>
      </c>
      <c r="M45" s="216" t="s">
        <v>39</v>
      </c>
      <c r="N45" s="217" t="s">
        <v>42</v>
      </c>
      <c r="O45" s="38" t="s">
        <v>41</v>
      </c>
      <c r="P45" s="36" t="s">
        <v>43</v>
      </c>
      <c r="Q45" s="37" t="s">
        <v>39</v>
      </c>
      <c r="R45" s="37" t="s">
        <v>40</v>
      </c>
      <c r="S45" s="37" t="s">
        <v>41</v>
      </c>
      <c r="T45" s="216" t="s">
        <v>39</v>
      </c>
      <c r="U45" s="217" t="s">
        <v>42</v>
      </c>
      <c r="V45" s="38" t="s">
        <v>41</v>
      </c>
      <c r="W45" s="36" t="s">
        <v>43</v>
      </c>
      <c r="X45" s="37" t="s">
        <v>39</v>
      </c>
      <c r="Y45" s="37" t="s">
        <v>40</v>
      </c>
      <c r="Z45" s="207" t="s">
        <v>41</v>
      </c>
      <c r="AA45" s="218" t="s">
        <v>39</v>
      </c>
      <c r="AB45" s="51" t="s">
        <v>42</v>
      </c>
      <c r="AC45" s="51" t="s">
        <v>41</v>
      </c>
      <c r="AD45" s="51" t="s">
        <v>43</v>
      </c>
      <c r="AE45" s="51" t="s">
        <v>39</v>
      </c>
      <c r="AF45" s="51" t="s">
        <v>40</v>
      </c>
      <c r="AG45" s="51" t="s">
        <v>41</v>
      </c>
      <c r="AH45" s="52" t="s">
        <v>39</v>
      </c>
    </row>
    <row r="46" spans="1:34" ht="20.100000000000001" customHeight="1" thickTop="1">
      <c r="A46" s="174" t="s">
        <v>2</v>
      </c>
      <c r="B46" s="157" t="s">
        <v>3</v>
      </c>
      <c r="C46" s="175" t="str">
        <f t="shared" ref="C46:C60" si="1">C6</f>
        <v>Ružić Amneris</v>
      </c>
      <c r="D46" s="244" t="s">
        <v>131</v>
      </c>
      <c r="E46" s="245"/>
      <c r="F46" s="284"/>
      <c r="G46" s="285"/>
      <c r="H46" s="243"/>
      <c r="I46" s="244"/>
      <c r="J46" s="245"/>
      <c r="K46" s="245"/>
      <c r="L46" s="245"/>
      <c r="M46" s="284"/>
      <c r="N46" s="285"/>
      <c r="O46" s="243"/>
      <c r="P46" s="244"/>
      <c r="Q46" s="245"/>
      <c r="R46" s="245"/>
      <c r="S46" s="245"/>
      <c r="T46" s="284"/>
      <c r="U46" s="285"/>
      <c r="V46" s="286"/>
      <c r="W46" s="249"/>
      <c r="X46" s="245"/>
      <c r="Y46" s="245"/>
      <c r="Z46" s="287"/>
      <c r="AA46" s="288"/>
      <c r="AB46" s="53"/>
      <c r="AC46" s="53"/>
      <c r="AD46" s="53"/>
      <c r="AE46" s="53"/>
      <c r="AF46" s="53"/>
      <c r="AG46" s="55"/>
      <c r="AH46" s="56"/>
    </row>
    <row r="47" spans="1:34" ht="20.100000000000001" customHeight="1">
      <c r="A47" s="439" t="s">
        <v>4</v>
      </c>
      <c r="B47" s="159" t="s">
        <v>5</v>
      </c>
      <c r="C47" s="111"/>
      <c r="D47" s="254"/>
      <c r="E47" s="255"/>
      <c r="F47" s="289"/>
      <c r="G47" s="290"/>
      <c r="H47" s="253"/>
      <c r="I47" s="254"/>
      <c r="J47" s="255"/>
      <c r="K47" s="255"/>
      <c r="L47" s="255"/>
      <c r="M47" s="289"/>
      <c r="N47" s="290"/>
      <c r="O47" s="253"/>
      <c r="P47" s="254"/>
      <c r="Q47" s="255"/>
      <c r="R47" s="255"/>
      <c r="S47" s="255"/>
      <c r="T47" s="289"/>
      <c r="U47" s="290"/>
      <c r="V47" s="291"/>
      <c r="W47" s="253"/>
      <c r="X47" s="255"/>
      <c r="Y47" s="255"/>
      <c r="Z47" s="292"/>
      <c r="AA47" s="293"/>
      <c r="AB47" s="57"/>
      <c r="AC47" s="57"/>
      <c r="AD47" s="57"/>
      <c r="AE47" s="57"/>
      <c r="AF47" s="57"/>
      <c r="AG47" s="59"/>
      <c r="AH47" s="60"/>
    </row>
    <row r="48" spans="1:34" ht="20.100000000000001" customHeight="1">
      <c r="A48" s="473"/>
      <c r="B48" s="161" t="s">
        <v>6</v>
      </c>
      <c r="C48" s="96" t="str">
        <f t="shared" si="1"/>
        <v>Družeta Gorana</v>
      </c>
      <c r="D48" s="254"/>
      <c r="E48" s="255"/>
      <c r="F48" s="289"/>
      <c r="G48" s="290"/>
      <c r="H48" s="253"/>
      <c r="I48" s="254"/>
      <c r="J48" s="255"/>
      <c r="K48" s="255"/>
      <c r="L48" s="255" t="s">
        <v>131</v>
      </c>
      <c r="M48" s="289"/>
      <c r="N48" s="290"/>
      <c r="O48" s="253"/>
      <c r="P48" s="254"/>
      <c r="Q48" s="255"/>
      <c r="R48" s="255"/>
      <c r="S48" s="255"/>
      <c r="T48" s="289"/>
      <c r="U48" s="290"/>
      <c r="V48" s="291"/>
      <c r="W48" s="253"/>
      <c r="X48" s="255"/>
      <c r="Y48" s="255"/>
      <c r="Z48" s="292"/>
      <c r="AA48" s="293"/>
      <c r="AB48" s="57"/>
      <c r="AC48" s="57"/>
      <c r="AD48" s="57"/>
      <c r="AE48" s="57"/>
      <c r="AF48" s="57"/>
      <c r="AG48" s="59"/>
      <c r="AH48" s="60"/>
    </row>
    <row r="49" spans="1:34" ht="20.100000000000001" customHeight="1">
      <c r="A49" s="474"/>
      <c r="B49" s="110" t="s">
        <v>38</v>
      </c>
      <c r="C49" s="98"/>
      <c r="D49" s="254"/>
      <c r="E49" s="255"/>
      <c r="F49" s="289"/>
      <c r="G49" s="290"/>
      <c r="H49" s="253"/>
      <c r="I49" s="254"/>
      <c r="J49" s="255"/>
      <c r="K49" s="255"/>
      <c r="L49" s="255"/>
      <c r="M49" s="289"/>
      <c r="N49" s="290"/>
      <c r="O49" s="253"/>
      <c r="P49" s="254"/>
      <c r="Q49" s="255"/>
      <c r="R49" s="255"/>
      <c r="S49" s="255"/>
      <c r="T49" s="289"/>
      <c r="U49" s="290"/>
      <c r="V49" s="291"/>
      <c r="W49" s="253"/>
      <c r="X49" s="255"/>
      <c r="Y49" s="255"/>
      <c r="Z49" s="292"/>
      <c r="AA49" s="293"/>
      <c r="AB49" s="57"/>
      <c r="AC49" s="57"/>
      <c r="AD49" s="57"/>
      <c r="AE49" s="57"/>
      <c r="AF49" s="57"/>
      <c r="AG49" s="59"/>
      <c r="AH49" s="60"/>
    </row>
    <row r="50" spans="1:34" ht="20.100000000000001" customHeight="1">
      <c r="A50" s="170" t="s">
        <v>7</v>
      </c>
      <c r="B50" s="171" t="s">
        <v>19</v>
      </c>
      <c r="C50" s="112" t="str">
        <f t="shared" si="1"/>
        <v>Bašić Christian</v>
      </c>
      <c r="D50" s="254"/>
      <c r="E50" s="255"/>
      <c r="F50" s="289"/>
      <c r="G50" s="290"/>
      <c r="H50" s="253"/>
      <c r="I50" s="254"/>
      <c r="J50" s="255"/>
      <c r="K50" s="255"/>
      <c r="L50" s="255"/>
      <c r="M50" s="289"/>
      <c r="N50" s="290"/>
      <c r="O50" s="253" t="s">
        <v>131</v>
      </c>
      <c r="P50" s="254"/>
      <c r="Q50" s="255"/>
      <c r="R50" s="255"/>
      <c r="S50" s="255"/>
      <c r="T50" s="289"/>
      <c r="U50" s="290"/>
      <c r="V50" s="291"/>
      <c r="W50" s="253"/>
      <c r="X50" s="255"/>
      <c r="Y50" s="255"/>
      <c r="Z50" s="292"/>
      <c r="AA50" s="293"/>
      <c r="AB50" s="57"/>
      <c r="AC50" s="57"/>
      <c r="AD50" s="57"/>
      <c r="AE50" s="57"/>
      <c r="AF50" s="57"/>
      <c r="AG50" s="57"/>
      <c r="AH50" s="60"/>
    </row>
    <row r="51" spans="1:34" ht="20.100000000000001" customHeight="1">
      <c r="A51" s="499" t="s">
        <v>10</v>
      </c>
      <c r="B51" s="161" t="s">
        <v>35</v>
      </c>
      <c r="C51" s="96" t="str">
        <f t="shared" si="1"/>
        <v>Rabar Loreta</v>
      </c>
      <c r="D51" s="254"/>
      <c r="E51" s="255"/>
      <c r="F51" s="289"/>
      <c r="G51" s="290"/>
      <c r="H51" s="253"/>
      <c r="I51" s="254"/>
      <c r="J51" s="255"/>
      <c r="K51" s="255"/>
      <c r="L51" s="255"/>
      <c r="M51" s="289"/>
      <c r="N51" s="290"/>
      <c r="O51" s="253"/>
      <c r="P51" s="254"/>
      <c r="Q51" s="255"/>
      <c r="R51" s="255"/>
      <c r="S51" s="255"/>
      <c r="T51" s="289"/>
      <c r="U51" s="290"/>
      <c r="V51" s="291"/>
      <c r="W51" s="253"/>
      <c r="X51" s="255"/>
      <c r="Y51" s="255"/>
      <c r="Z51" s="292"/>
      <c r="AA51" s="293"/>
      <c r="AB51" s="57"/>
      <c r="AC51" s="57"/>
      <c r="AD51" s="57"/>
      <c r="AE51" s="57"/>
      <c r="AF51" s="57"/>
      <c r="AG51" s="59"/>
      <c r="AH51" s="60"/>
    </row>
    <row r="52" spans="1:34" ht="20.100000000000001" customHeight="1">
      <c r="A52" s="500"/>
      <c r="B52" s="110" t="s">
        <v>52</v>
      </c>
      <c r="C52" s="134"/>
      <c r="D52" s="254"/>
      <c r="E52" s="255"/>
      <c r="F52" s="289"/>
      <c r="G52" s="290"/>
      <c r="H52" s="253"/>
      <c r="I52" s="254"/>
      <c r="J52" s="255"/>
      <c r="K52" s="255"/>
      <c r="L52" s="255"/>
      <c r="M52" s="289"/>
      <c r="N52" s="290"/>
      <c r="O52" s="253"/>
      <c r="P52" s="254"/>
      <c r="Q52" s="255"/>
      <c r="R52" s="255"/>
      <c r="S52" s="255"/>
      <c r="T52" s="289"/>
      <c r="U52" s="290"/>
      <c r="V52" s="291"/>
      <c r="W52" s="253"/>
      <c r="X52" s="255"/>
      <c r="Y52" s="255"/>
      <c r="Z52" s="292"/>
      <c r="AA52" s="293"/>
      <c r="AB52" s="57"/>
      <c r="AC52" s="57"/>
      <c r="AD52" s="57"/>
      <c r="AE52" s="57"/>
      <c r="AF52" s="57"/>
      <c r="AG52" s="59"/>
      <c r="AH52" s="60"/>
    </row>
    <row r="53" spans="1:34" ht="20.100000000000001" customHeight="1">
      <c r="A53" s="499" t="s">
        <v>12</v>
      </c>
      <c r="B53" s="497" t="s">
        <v>44</v>
      </c>
      <c r="C53" s="172" t="str">
        <f t="shared" si="1"/>
        <v>Cvitić Sanja</v>
      </c>
      <c r="D53" s="254"/>
      <c r="E53" s="255"/>
      <c r="F53" s="289"/>
      <c r="G53" s="290"/>
      <c r="H53" s="253"/>
      <c r="I53" s="254"/>
      <c r="J53" s="255"/>
      <c r="K53" s="255"/>
      <c r="L53" s="255"/>
      <c r="M53" s="289"/>
      <c r="N53" s="290"/>
      <c r="O53" s="253"/>
      <c r="P53" s="254"/>
      <c r="Q53" s="255"/>
      <c r="R53" s="255"/>
      <c r="S53" s="255"/>
      <c r="T53" s="289"/>
      <c r="U53" s="290"/>
      <c r="V53" s="291"/>
      <c r="W53" s="253"/>
      <c r="X53" s="255"/>
      <c r="Y53" s="255"/>
      <c r="Z53" s="292"/>
      <c r="AA53" s="293"/>
      <c r="AB53" s="57"/>
      <c r="AC53" s="57"/>
      <c r="AD53" s="57"/>
      <c r="AE53" s="57"/>
      <c r="AF53" s="57"/>
      <c r="AG53" s="59"/>
      <c r="AH53" s="60"/>
    </row>
    <row r="54" spans="1:34" ht="20.100000000000001" customHeight="1">
      <c r="A54" s="500"/>
      <c r="B54" s="498"/>
      <c r="C54" s="134"/>
      <c r="D54" s="273"/>
      <c r="E54" s="255"/>
      <c r="F54" s="289"/>
      <c r="G54" s="290"/>
      <c r="H54" s="253"/>
      <c r="I54" s="254"/>
      <c r="J54" s="255"/>
      <c r="K54" s="255"/>
      <c r="L54" s="255"/>
      <c r="M54" s="289"/>
      <c r="N54" s="290"/>
      <c r="O54" s="253"/>
      <c r="P54" s="254"/>
      <c r="Q54" s="255"/>
      <c r="R54" s="255"/>
      <c r="S54" s="255"/>
      <c r="T54" s="289"/>
      <c r="U54" s="290"/>
      <c r="V54" s="291"/>
      <c r="W54" s="253"/>
      <c r="X54" s="255"/>
      <c r="Y54" s="255"/>
      <c r="Z54" s="292"/>
      <c r="AA54" s="293"/>
      <c r="AB54" s="57"/>
      <c r="AC54" s="57"/>
      <c r="AD54" s="57"/>
      <c r="AE54" s="57"/>
      <c r="AF54" s="57"/>
      <c r="AG54" s="57"/>
      <c r="AH54" s="60"/>
    </row>
    <row r="55" spans="1:34" ht="20.100000000000001" customHeight="1">
      <c r="A55" s="170" t="s">
        <v>14</v>
      </c>
      <c r="B55" s="43" t="s">
        <v>21</v>
      </c>
      <c r="C55" s="30" t="str">
        <f t="shared" si="1"/>
        <v>Načinović Željko</v>
      </c>
      <c r="D55" s="273"/>
      <c r="E55" s="255"/>
      <c r="F55" s="289"/>
      <c r="G55" s="290"/>
      <c r="H55" s="253"/>
      <c r="I55" s="254"/>
      <c r="J55" s="255"/>
      <c r="K55" s="255"/>
      <c r="L55" s="255"/>
      <c r="M55" s="289"/>
      <c r="N55" s="290"/>
      <c r="O55" s="253"/>
      <c r="P55" s="254"/>
      <c r="Q55" s="255"/>
      <c r="R55" s="255"/>
      <c r="S55" s="255"/>
      <c r="T55" s="289"/>
      <c r="U55" s="290"/>
      <c r="V55" s="291"/>
      <c r="W55" s="253"/>
      <c r="X55" s="255"/>
      <c r="Y55" s="255"/>
      <c r="Z55" s="292"/>
      <c r="AA55" s="293"/>
      <c r="AB55" s="57"/>
      <c r="AC55" s="57"/>
      <c r="AD55" s="57"/>
      <c r="AE55" s="57"/>
      <c r="AF55" s="57"/>
      <c r="AG55" s="57"/>
      <c r="AH55" s="60"/>
    </row>
    <row r="56" spans="1:34" ht="20.100000000000001" customHeight="1">
      <c r="A56" s="170" t="s">
        <v>16</v>
      </c>
      <c r="B56" s="43" t="s">
        <v>96</v>
      </c>
      <c r="C56" s="30" t="str">
        <f t="shared" si="1"/>
        <v>Kadić Goran</v>
      </c>
      <c r="D56" s="273"/>
      <c r="E56" s="255"/>
      <c r="F56" s="289"/>
      <c r="G56" s="290"/>
      <c r="H56" s="253" t="s">
        <v>131</v>
      </c>
      <c r="I56" s="254"/>
      <c r="J56" s="255"/>
      <c r="K56" s="255"/>
      <c r="L56" s="255"/>
      <c r="M56" s="289"/>
      <c r="N56" s="290"/>
      <c r="O56" s="253"/>
      <c r="P56" s="254"/>
      <c r="Q56" s="255"/>
      <c r="R56" s="255"/>
      <c r="S56" s="255"/>
      <c r="T56" s="289"/>
      <c r="U56" s="290"/>
      <c r="V56" s="291"/>
      <c r="W56" s="253"/>
      <c r="X56" s="255"/>
      <c r="Y56" s="255"/>
      <c r="Z56" s="292"/>
      <c r="AA56" s="293"/>
      <c r="AB56" s="57"/>
      <c r="AC56" s="57"/>
      <c r="AD56" s="57"/>
      <c r="AE56" s="57"/>
      <c r="AF56" s="57"/>
      <c r="AG56" s="57"/>
      <c r="AH56" s="60"/>
    </row>
    <row r="57" spans="1:34" ht="20.100000000000001" customHeight="1">
      <c r="A57" s="499" t="s">
        <v>18</v>
      </c>
      <c r="B57" s="27" t="s">
        <v>97</v>
      </c>
      <c r="C57" s="133" t="str">
        <f t="shared" si="1"/>
        <v>Fabris Robert</v>
      </c>
      <c r="D57" s="273"/>
      <c r="E57" s="255"/>
      <c r="F57" s="289"/>
      <c r="G57" s="290"/>
      <c r="H57" s="253"/>
      <c r="I57" s="254"/>
      <c r="J57" s="255"/>
      <c r="K57" s="255"/>
      <c r="L57" s="255"/>
      <c r="M57" s="289"/>
      <c r="N57" s="290"/>
      <c r="O57" s="253"/>
      <c r="P57" s="254"/>
      <c r="Q57" s="255"/>
      <c r="R57" s="255"/>
      <c r="S57" s="255"/>
      <c r="T57" s="289"/>
      <c r="U57" s="290"/>
      <c r="V57" s="291"/>
      <c r="W57" s="253"/>
      <c r="X57" s="255"/>
      <c r="Y57" s="255"/>
      <c r="Z57" s="292"/>
      <c r="AA57" s="293"/>
      <c r="AB57" s="57"/>
      <c r="AC57" s="57"/>
      <c r="AD57" s="57"/>
      <c r="AE57" s="57"/>
      <c r="AF57" s="57"/>
      <c r="AG57" s="59"/>
      <c r="AH57" s="60"/>
    </row>
    <row r="58" spans="1:34" ht="20.100000000000001" customHeight="1">
      <c r="A58" s="443"/>
      <c r="B58" s="42" t="s">
        <v>53</v>
      </c>
      <c r="C58" s="134"/>
      <c r="D58" s="273"/>
      <c r="E58" s="255"/>
      <c r="F58" s="289"/>
      <c r="G58" s="290"/>
      <c r="H58" s="253"/>
      <c r="I58" s="254"/>
      <c r="J58" s="255"/>
      <c r="K58" s="255"/>
      <c r="L58" s="255"/>
      <c r="M58" s="289"/>
      <c r="N58" s="290"/>
      <c r="O58" s="253"/>
      <c r="P58" s="254"/>
      <c r="Q58" s="255"/>
      <c r="R58" s="255"/>
      <c r="S58" s="255"/>
      <c r="T58" s="289"/>
      <c r="U58" s="290"/>
      <c r="V58" s="291"/>
      <c r="W58" s="253"/>
      <c r="X58" s="255"/>
      <c r="Y58" s="255"/>
      <c r="Z58" s="292"/>
      <c r="AA58" s="293"/>
      <c r="AB58" s="57"/>
      <c r="AC58" s="57"/>
      <c r="AD58" s="57"/>
      <c r="AE58" s="57"/>
      <c r="AF58" s="57"/>
      <c r="AG58" s="59"/>
      <c r="AH58" s="60"/>
    </row>
    <row r="59" spans="1:34" ht="20.100000000000001" customHeight="1">
      <c r="A59" s="117" t="s">
        <v>20</v>
      </c>
      <c r="B59" s="27" t="s">
        <v>54</v>
      </c>
      <c r="C59" s="30" t="str">
        <f t="shared" si="1"/>
        <v>Šiklić Roži</v>
      </c>
      <c r="D59" s="273"/>
      <c r="E59" s="255"/>
      <c r="F59" s="289"/>
      <c r="G59" s="290"/>
      <c r="H59" s="253"/>
      <c r="I59" s="254"/>
      <c r="J59" s="255"/>
      <c r="K59" s="255"/>
      <c r="L59" s="255"/>
      <c r="M59" s="289"/>
      <c r="N59" s="290"/>
      <c r="O59" s="253"/>
      <c r="P59" s="254"/>
      <c r="Q59" s="255"/>
      <c r="R59" s="255"/>
      <c r="S59" s="255"/>
      <c r="T59" s="289"/>
      <c r="U59" s="290"/>
      <c r="V59" s="291"/>
      <c r="W59" s="253"/>
      <c r="X59" s="255"/>
      <c r="Y59" s="255"/>
      <c r="Z59" s="292"/>
      <c r="AA59" s="293"/>
      <c r="AB59" s="57"/>
      <c r="AC59" s="57"/>
      <c r="AD59" s="57"/>
      <c r="AE59" s="57"/>
      <c r="AF59" s="57"/>
      <c r="AG59" s="59"/>
      <c r="AH59" s="60"/>
    </row>
    <row r="60" spans="1:34" ht="20.100000000000001" customHeight="1" thickBot="1">
      <c r="A60" s="173" t="s">
        <v>22</v>
      </c>
      <c r="B60" s="31" t="s">
        <v>55</v>
      </c>
      <c r="C60" s="32" t="str">
        <f t="shared" si="1"/>
        <v>Fabris Robert</v>
      </c>
      <c r="D60" s="279"/>
      <c r="E60" s="263"/>
      <c r="F60" s="294"/>
      <c r="G60" s="295"/>
      <c r="H60" s="261"/>
      <c r="I60" s="262"/>
      <c r="J60" s="263"/>
      <c r="K60" s="263"/>
      <c r="L60" s="263"/>
      <c r="M60" s="294"/>
      <c r="N60" s="295"/>
      <c r="O60" s="261"/>
      <c r="P60" s="262"/>
      <c r="Q60" s="263"/>
      <c r="R60" s="263"/>
      <c r="S60" s="263"/>
      <c r="T60" s="294"/>
      <c r="U60" s="295"/>
      <c r="V60" s="296"/>
      <c r="W60" s="261"/>
      <c r="X60" s="263"/>
      <c r="Y60" s="263"/>
      <c r="Z60" s="297"/>
      <c r="AA60" s="298"/>
      <c r="AB60" s="63"/>
      <c r="AC60" s="63"/>
      <c r="AD60" s="63"/>
      <c r="AE60" s="63"/>
      <c r="AF60" s="63"/>
      <c r="AG60" s="65"/>
      <c r="AH60" s="66"/>
    </row>
    <row r="61" spans="1:34" ht="12.75" customHeight="1">
      <c r="A61" s="453" t="s">
        <v>98</v>
      </c>
      <c r="B61" s="453"/>
      <c r="C61" s="453"/>
      <c r="D61" s="453"/>
      <c r="E61" s="453"/>
      <c r="F61" s="453"/>
      <c r="G61" s="453"/>
      <c r="H61" s="453"/>
      <c r="I61" s="453"/>
      <c r="J61" s="453"/>
      <c r="K61" s="453"/>
      <c r="L61" s="453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</row>
    <row r="62" spans="1:34">
      <c r="A62" s="67" t="s">
        <v>114</v>
      </c>
      <c r="AC62" s="5" t="s">
        <v>56</v>
      </c>
    </row>
    <row r="63" spans="1:34">
      <c r="AC63" s="5" t="s">
        <v>57</v>
      </c>
    </row>
  </sheetData>
  <mergeCells count="46">
    <mergeCell ref="A61:Y61"/>
    <mergeCell ref="AA43:AH43"/>
    <mergeCell ref="A57:A58"/>
    <mergeCell ref="A41:AH41"/>
    <mergeCell ref="D22:AH22"/>
    <mergeCell ref="A37:A38"/>
    <mergeCell ref="A27:A29"/>
    <mergeCell ref="B33:B34"/>
    <mergeCell ref="A31:A32"/>
    <mergeCell ref="A33:A34"/>
    <mergeCell ref="D42:AH42"/>
    <mergeCell ref="A47:A49"/>
    <mergeCell ref="A51:A52"/>
    <mergeCell ref="A53:A54"/>
    <mergeCell ref="A42:A45"/>
    <mergeCell ref="B42:B45"/>
    <mergeCell ref="C42:C45"/>
    <mergeCell ref="B53:B54"/>
    <mergeCell ref="D43:G43"/>
    <mergeCell ref="H43:N43"/>
    <mergeCell ref="O43:U43"/>
    <mergeCell ref="V43:Z43"/>
    <mergeCell ref="A1:AH1"/>
    <mergeCell ref="A21:AH21"/>
    <mergeCell ref="A22:A25"/>
    <mergeCell ref="B22:B25"/>
    <mergeCell ref="C22:C25"/>
    <mergeCell ref="D2:AH2"/>
    <mergeCell ref="A2:A5"/>
    <mergeCell ref="C2:C5"/>
    <mergeCell ref="B13:B14"/>
    <mergeCell ref="A13:A14"/>
    <mergeCell ref="A17:A18"/>
    <mergeCell ref="A11:A12"/>
    <mergeCell ref="B2:B5"/>
    <mergeCell ref="A7:A9"/>
    <mergeCell ref="D3:E3"/>
    <mergeCell ref="F3:L3"/>
    <mergeCell ref="M3:S3"/>
    <mergeCell ref="T3:Z3"/>
    <mergeCell ref="AA3:AG3"/>
    <mergeCell ref="D23:I23"/>
    <mergeCell ref="J23:P23"/>
    <mergeCell ref="Q23:W23"/>
    <mergeCell ref="X23:AD23"/>
    <mergeCell ref="AE23:AH23"/>
  </mergeCells>
  <phoneticPr fontId="2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90" orientation="landscape" r:id="rId1"/>
  <headerFooter alignWithMargins="0">
    <oddFooter>Stranica &amp;P od &amp;N</oddFooter>
  </headerFooter>
  <rowBreaks count="2" manualBreakCount="2">
    <brk id="20" max="16383" man="1"/>
    <brk id="4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2A_IGODR_DOBRIĆ</vt:lpstr>
      <vt:lpstr>2B_SERGIO_STEMBERGER</vt:lpstr>
      <vt:lpstr>2C_BRANKA_GRŽINIĆ</vt:lpstr>
      <vt:lpstr>2F_ROŽI_ŠIKLIĆ</vt:lpstr>
      <vt:lpstr>2D_JADRANKA_GRUBOR</vt:lpstr>
      <vt:lpstr>2E4_MAGDA_RIMANIĆ</vt:lpstr>
      <vt:lpstr>2E_SRĐAN_PRICA</vt:lpstr>
      <vt:lpstr>2T_AMNERIS_RUŽIĆ</vt:lpstr>
      <vt:lpstr>'2A_IGODR_DOBRIĆ'!Podrucje_ispisa</vt:lpstr>
      <vt:lpstr>'2E_SRĐAN_PRICA'!Podrucje_ispisa</vt:lpstr>
      <vt:lpstr>'2E4_MAGDA_RIMANIĆ'!Podrucje_ispisa</vt:lpstr>
      <vt:lpstr>'2T_AMNERIS_RUŽIĆ'!Podrucje_ispisa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vjvasiljevic</dc:creator>
  <cp:lastModifiedBy>szuzic</cp:lastModifiedBy>
  <cp:lastPrinted>2010-10-14T07:43:22Z</cp:lastPrinted>
  <dcterms:created xsi:type="dcterms:W3CDTF">2010-10-07T08:46:38Z</dcterms:created>
  <dcterms:modified xsi:type="dcterms:W3CDTF">2011-10-05T11:50:08Z</dcterms:modified>
</cp:coreProperties>
</file>